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uiza.braga\OneDrive\CAU-MG\MODELOS LICITAÇÕES E CONTRATOS\Modelos 2024\"/>
    </mc:Choice>
  </mc:AlternateContent>
  <bookViews>
    <workbookView xWindow="0" yWindow="735" windowWidth="27945" windowHeight="18375" tabRatio="318"/>
  </bookViews>
  <sheets>
    <sheet name="Pesquisa de Preços" sheetId="1" r:id="rId1"/>
    <sheet name="Listas Suspensas" sheetId="3" r:id="rId2"/>
  </sheets>
  <definedNames>
    <definedName name="_xlnm._FilterDatabase" localSheetId="0" hidden="1">'Pesquisa de Preços'!$B$9:$O$69</definedName>
    <definedName name="_xlnm.Print_Area" localSheetId="0">'Pesquisa de Preços'!$B$1:$O$72</definedName>
    <definedName name="OLE_LINK1" localSheetId="0">'Pesquisa de Preços'!#REF!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1" l="1"/>
  <c r="N10" i="1" l="1"/>
  <c r="M29" i="1"/>
  <c r="M23" i="1"/>
  <c r="M20" i="1"/>
  <c r="M14" i="1"/>
  <c r="M13" i="1"/>
  <c r="N18" i="1"/>
  <c r="N22" i="1"/>
  <c r="M24" i="1"/>
  <c r="N26" i="1"/>
  <c r="B14" i="1"/>
  <c r="B18" i="1" s="1"/>
  <c r="B22" i="1" s="1"/>
  <c r="B26" i="1" s="1"/>
  <c r="M19" i="1" l="1"/>
  <c r="M18" i="1"/>
  <c r="M12" i="1"/>
  <c r="O22" i="1"/>
  <c r="M10" i="1"/>
  <c r="M11" i="1"/>
  <c r="M28" i="1"/>
  <c r="O14" i="1"/>
  <c r="M16" i="1"/>
  <c r="M27" i="1"/>
  <c r="M26" i="1"/>
  <c r="M21" i="1"/>
  <c r="M25" i="1"/>
  <c r="M22" i="1"/>
  <c r="O18" i="1"/>
  <c r="M15" i="1"/>
  <c r="O26" i="1"/>
  <c r="M17" i="1"/>
  <c r="O10" i="1"/>
  <c r="O30" i="1" l="1"/>
</calcChain>
</file>

<file path=xl/sharedStrings.xml><?xml version="1.0" encoding="utf-8"?>
<sst xmlns="http://schemas.openxmlformats.org/spreadsheetml/2006/main" count="138" uniqueCount="95">
  <si>
    <t>ITEM</t>
  </si>
  <si>
    <t>DESCRIÇÃO</t>
  </si>
  <si>
    <t>COTAÇÃO 1</t>
  </si>
  <si>
    <t>COTAÇÃO 2</t>
  </si>
  <si>
    <t>COTAÇÃO 3</t>
  </si>
  <si>
    <t>VALOR TOTAL DO FORNECEDOR</t>
  </si>
  <si>
    <t>VALOR MÉDIO TOTAL</t>
  </si>
  <si>
    <t>QUANT.</t>
  </si>
  <si>
    <t>UND.</t>
  </si>
  <si>
    <t>VALOR MÉDIO UNITÁRIO</t>
  </si>
  <si>
    <t>Data:</t>
  </si>
  <si>
    <t>VALOR UNT</t>
  </si>
  <si>
    <t>COTAÇÃO 4</t>
  </si>
  <si>
    <t>Responsável pela Pesquisa de Preços:</t>
  </si>
  <si>
    <t>---------------</t>
  </si>
  <si>
    <t>Link p/ IN:</t>
  </si>
  <si>
    <t>ANÁLISE CRÍTICA DE VALORES ORÇADOS</t>
  </si>
  <si>
    <t>CATMAT CATSER</t>
  </si>
  <si>
    <t>I</t>
  </si>
  <si>
    <t>VALOR TOTAL ESTIMADO</t>
  </si>
  <si>
    <t>LEI</t>
  </si>
  <si>
    <t>u</t>
  </si>
  <si>
    <t>PESQUISA DE PREÇOS</t>
  </si>
  <si>
    <t>DATA PESQ.*</t>
  </si>
  <si>
    <t>Nome do Empregado:</t>
  </si>
  <si>
    <t>Cargo/Função:</t>
  </si>
  <si>
    <t xml:space="preserve">Matrícula Funcional: </t>
  </si>
  <si>
    <t>LEI Nº 14.133, DE 1º DE ABRIL DE 2021 e INSTRUÇÃO NORMATIVA SEGES/ME Nº 65, DE 7 DE JULHO DE 2021</t>
  </si>
  <si>
    <t>RAZÃO SOCIAL E CNPJ</t>
  </si>
  <si>
    <t>FONTE DE PESQUISA</t>
  </si>
  <si>
    <t>PARÂMETRO DE PESQUISA</t>
  </si>
  <si>
    <t>Contratações similares feitas pela Administração Pública</t>
  </si>
  <si>
    <t>Pesquisa direta com fornecedores</t>
  </si>
  <si>
    <t>Base nacional de notas fiscais eletrônicas</t>
  </si>
  <si>
    <t>PARÂMETROS DE PESQUISA DE PREÇOS (FONTES DE PESQUISA)</t>
  </si>
  <si>
    <t>II</t>
  </si>
  <si>
    <t>IV</t>
  </si>
  <si>
    <t>Painel ou Banco de Preços</t>
  </si>
  <si>
    <t>Mídias Especializadas ou Tabelas de Referência</t>
  </si>
  <si>
    <t>V</t>
  </si>
  <si>
    <t>Parâmetro</t>
  </si>
  <si>
    <t>Detalhamento</t>
  </si>
  <si>
    <t>Requisitos</t>
  </si>
  <si>
    <t>Observações e Justificativas Pertinentes</t>
  </si>
  <si>
    <t>Composição de custos unitários menores ou iguais à mediana do item correspondente nos sistemas oficiais de governo, como Painel de Preços ou banco de preços em saúde, observado o índice de atualização de preços correspondente.</t>
  </si>
  <si>
    <t>Contratações similares feitas pela Administração Pública, em execução ou concluídas no período de 1 (um) ano anterior à data da pesquisa de preços, inclusive mediante sistema de registro de preços, observado o índice de atualização de preços correspondente.</t>
  </si>
  <si>
    <t>Dados de pesquisa publicada em mídia especializada, de tabela de referência formalmente aprovada pelo Poder Executivo federal e de sítios eletrônicos especializados ou de domínio amplo, desde que atualizados no momento da pesquisa e compreendidos no intervalo de até 6 (seis) meses de antecedência da data de divulgação do edital, contendo a data e a hora de acesso.</t>
  </si>
  <si>
    <t>Pesquisa na base nacional de notas fiscais eletrônicas, desde que a data das notas fiscais esteja compreendida no período de até 1 (um) ano anterior à data de divulgação do edital, conforme disposto no Caderno de Logística, elaborado pela Secretaria de Gestão da Secretaria Especial de Desburocratização, Gestão e Governo Digital do Ministério da Economia.</t>
  </si>
  <si>
    <t>Consulta Fornecedor</t>
  </si>
  <si>
    <t>Contratação órgão xxxx</t>
  </si>
  <si>
    <t>Sim (atende plenamente)</t>
  </si>
  <si>
    <t>Não atende (inserir justificativa)</t>
  </si>
  <si>
    <t>LISTAS SUSPENSAS (não mexer)</t>
  </si>
  <si>
    <t>Não se aplica (inserir justificativa, se for o caso)</t>
  </si>
  <si>
    <t>Atende plenamente os requisitos?</t>
  </si>
  <si>
    <t>As contratações consultadas estão em execução ou foram concluídas no período de 1 (um) ano anterior à data da pesquisa de preços?</t>
  </si>
  <si>
    <t>Os dados são provenientes de mídia especializada, de tabela de referência formalmente aprovada pelo Poder Executivo federal ou de sítios eletrônicos especializados ou de domínio amplo?</t>
  </si>
  <si>
    <t>Foi observado o no intervalo de até 6 (seis) meses de antecedência da data de divulgação do edital?</t>
  </si>
  <si>
    <t>Foi documentada a data e hora de acesso da pesquisa?</t>
  </si>
  <si>
    <t>Foram obtidas, no mínimo, 3 cotações de preços válidas?</t>
  </si>
  <si>
    <t>Foi realizada solicitação formal de cotação (ofício ou e-mail)?</t>
  </si>
  <si>
    <t>Consta a justificativa da escolha dos fornecedores consultados?</t>
  </si>
  <si>
    <t>Foi observado o prazo máximo de 6 (seis) meses de antecedência da data de divulgação do edital?</t>
  </si>
  <si>
    <t>Foi concedido aos fornecedores consultados o prazo de resposta conferido ao fornecedor compatível com a complexidade do objeto a ser contratado?</t>
  </si>
  <si>
    <t>As cotações recebidas observaram os requisitos formais necessários (no mínimo: descrição do objeto, valor unitário e total; número do CPF ou do CNPJ do proponente; endereços físico e eletrônico e telefone de contato; data de emissão; nome completo e identificação do responsável)?</t>
  </si>
  <si>
    <t>Pesquisa direta com, no mínimo, 3 (três) fornecedores, mediante solicitação formal de cotação, por meio de ofício ou e-mail, desde que seja apresentada justificativa da escolha desses fornecedores e que não tenham sido obtidos os orçamentos com mais de 6 (seis) meses de antecedência da data de divulgação do edital.
Deverá ser observado:
I - prazo de resposta conferido ao fornecedor compatível com a complexidade do objeto a ser licitado;
II - obtenção de propostas formais, contendo, no mínimo:
a) descrição do objeto, valor unitário e total;
b) número do CPF ou do CNPJ do proponente;
c) endereços físico e eletrônico e telefone de contato;
d) data de emissão; e
e) nome completo e identificação do responsável.</t>
  </si>
  <si>
    <t>Foram registrados, nos autos do processo da contratação correspondente, a relação de fornecedores que foram consultados e não enviaram propostas como resposta à solicitação?</t>
  </si>
  <si>
    <t>METODOLOGIA UTILIZADA</t>
  </si>
  <si>
    <t>A data das notas fiscais esteja compreendida no período de até 1 (um) ano anterior à data de divulgação do edital?</t>
  </si>
  <si>
    <t>Foi justificada a ausência de utilização dos parâmetros preferenciais de pesquisa (itens I e II)?</t>
  </si>
  <si>
    <t>Observações e Justificativas Pertinentes:</t>
  </si>
  <si>
    <t>O cálculo incidiu sobre um conjunto de três ou mais preços, oriundos de um ou mais dos parâmetros tratados acima?</t>
  </si>
  <si>
    <t>Foi realizada a análise crítica dos preços coletados?</t>
  </si>
  <si>
    <t>Foram desconsiderados os valores inexequíveis, inconsistentes e os excessivamente elevados?</t>
  </si>
  <si>
    <t>Há grande variação entre os preços coletados?</t>
  </si>
  <si>
    <t>Caso, excepcionalmente, a determinação de preço estimado tenha sido realizada com base em menos de três preços, foi devidamente justificada nos autos pelo gestor responsável e aprovada pela autoridade competente?</t>
  </si>
  <si>
    <t>Caso o preço estimado tenha sido obtido com base única no Painel ou Banco de Preços, o valor não é superior à mediana do item nos sistemas consultados?</t>
  </si>
  <si>
    <t>Declaro para todos os fins de direito, que realizei pesquisa de preços para futura contratação dos itens presentes neste processo de contratação, que o preço de referência foi formado com observância ao disposto no artigo 23 da LEI Nº 14.133/2021 e  nas regras da INSTRUÇÃO NORMATIVA SEGES/ME Nº 65/2021, devidamente apontados neste documento, e me responsabilizo pelo levantamento dos preços de acordo com as informações constantes do processo administrativo.</t>
  </si>
  <si>
    <r>
      <t xml:space="preserve">B) </t>
    </r>
    <r>
      <rPr>
        <sz val="10"/>
        <color theme="1" tint="0.249977111117893"/>
        <rFont val="Calibri"/>
        <family val="2"/>
      </rPr>
      <t>Cite os itens que tiveram valores enquadrados no item acima (valor inexequível, inconsistente, etc):</t>
    </r>
  </si>
  <si>
    <r>
      <t xml:space="preserve">C) </t>
    </r>
    <r>
      <rPr>
        <sz val="10"/>
        <color theme="1" tint="0.249977111117893"/>
        <rFont val="Calibri"/>
        <family val="2"/>
      </rPr>
      <t>Cite o(s) item(ns) e descreva os critérios fundamentados utilizados para desconsideração dos valores inexequíveis, inconsistentes ou excessivamente elevados.</t>
    </r>
    <r>
      <rPr>
        <b/>
        <sz val="10"/>
        <color theme="1" tint="0.249977111117893"/>
        <rFont val="Calibri"/>
        <family val="2"/>
      </rPr>
      <t xml:space="preserve">
</t>
    </r>
  </si>
  <si>
    <r>
      <rPr>
        <b/>
        <sz val="10"/>
        <color theme="1" tint="0.249977111117893"/>
        <rFont val="Calibri"/>
        <family val="2"/>
      </rPr>
      <t>E)</t>
    </r>
    <r>
      <rPr>
        <sz val="10"/>
        <color theme="1" tint="0.249977111117893"/>
        <rFont val="Calibri"/>
        <family val="2"/>
      </rPr>
      <t xml:space="preserve"> Outras informações relacionadas as cotações:</t>
    </r>
  </si>
  <si>
    <t>PROCESSO ADMINISTRATIVO Nº ....................../2024</t>
  </si>
  <si>
    <t>Os objetos das contratações consultadas possuem especificações guardem identidade com os daqueles efetivamente pretendidos (evitando a comparação entre objetos contratuais que não sejam equivalentes)?</t>
  </si>
  <si>
    <r>
      <t xml:space="preserve">Painel ou Banco de Preços </t>
    </r>
    <r>
      <rPr>
        <b/>
        <u/>
        <sz val="10"/>
        <color theme="1" tint="0.249977111117893"/>
        <rFont val="Calibri"/>
        <family val="2"/>
      </rPr>
      <t>(Preferencial)</t>
    </r>
  </si>
  <si>
    <r>
      <t xml:space="preserve">Contratações similares feitas pela Administração Pública
</t>
    </r>
    <r>
      <rPr>
        <b/>
        <u/>
        <sz val="10"/>
        <color theme="1" tint="0.249977111117893"/>
        <rFont val="Calibri"/>
        <family val="2"/>
      </rPr>
      <t>(Preferencial)</t>
    </r>
  </si>
  <si>
    <r>
      <rPr>
        <b/>
        <sz val="10"/>
        <color theme="1" tint="0.249977111117893"/>
        <rFont val="Calibri"/>
        <family val="2"/>
      </rPr>
      <t xml:space="preserve">Indicar a metodologia utilizada para obtenção do preço estimado
</t>
    </r>
    <r>
      <rPr>
        <sz val="10"/>
        <color theme="1" tint="0.249977111117893"/>
        <rFont val="Calibri"/>
        <family val="2"/>
      </rPr>
      <t xml:space="preserve">
Poderão ser utilizados: a média, a mediana ou o menor dos valores obtidos na pesquisa de preços, desde que o cálculo incida sobre um conjunto de três ou mais preços, oriundos de um ou mais dos parâmetros tratados acima, desconsiderados os valores inexequíveis, inconsistentes e os excessivamente elevados. 
Poderão ser utilizados outros critérios ou métodos, desde que devidamente justificados nos autos pelo gestor responsável e aprovados pela autoridade competente.
O preço estimado da contratação poderá ser obtido, ainda, acrescentando ou subtraindo determinado percentual, de forma a aliar a atratividade do mercado e mitigar o risco de sobrepreço.
Para desconsideração dos valores inexequíveis, inconsistentes ou excessivamente elevados, deverão ser adotados critérios fundamentados e descritos no processo administrativo (ver abaixo).
Os preços coletados devem ser analisados de forma crítica, em especial, quando houver grande variação entre os valores apresentados (ver abaixo).
Excepcionalmente, será admitida a determinação de preço estimado com base em menos de três preços, desde que devidamente justificada nos autos pelo gestor responsável e aprovada pela autoridade competente.
Quando o preço estimado for obtido com base única no Painel ou Banco de Preços, o valor não poderá ser superior à mediana do item nos sistemas consultados.</t>
    </r>
  </si>
  <si>
    <r>
      <t xml:space="preserve">(     </t>
    </r>
    <r>
      <rPr>
        <b/>
        <sz val="10"/>
        <color theme="1" tint="0.249977111117893"/>
        <rFont val="Calibri"/>
        <family val="2"/>
      </rPr>
      <t>X</t>
    </r>
    <r>
      <rPr>
        <sz val="10"/>
        <color theme="1" tint="0.249977111117893"/>
        <rFont val="Calibri"/>
        <family val="2"/>
      </rPr>
      <t xml:space="preserve">    ) média
( </t>
    </r>
    <r>
      <rPr>
        <b/>
        <sz val="10"/>
        <color theme="1" tint="0.249977111117893"/>
        <rFont val="Calibri"/>
        <family val="2"/>
      </rPr>
      <t xml:space="preserve">        </t>
    </r>
    <r>
      <rPr>
        <sz val="10"/>
        <color theme="1" tint="0.249977111117893"/>
        <rFont val="Calibri"/>
        <family val="2"/>
      </rPr>
      <t>) mediana
(</t>
    </r>
    <r>
      <rPr>
        <b/>
        <sz val="10"/>
        <color theme="1" tint="0.249977111117893"/>
        <rFont val="Calibri"/>
        <family val="2"/>
      </rPr>
      <t xml:space="preserve">         </t>
    </r>
    <r>
      <rPr>
        <sz val="10"/>
        <color theme="1" tint="0.249977111117893"/>
        <rFont val="Calibri"/>
        <family val="2"/>
      </rPr>
      <t>) menor dos valores obtidos
(         ) outro</t>
    </r>
  </si>
  <si>
    <r>
      <rPr>
        <b/>
        <u/>
        <sz val="10"/>
        <color theme="1" tint="0.249977111117893"/>
        <rFont val="Calibri"/>
        <family val="2"/>
      </rPr>
      <t xml:space="preserve">
Justificativa da escolha da metodologia utilizada</t>
    </r>
    <r>
      <rPr>
        <sz val="10"/>
        <color theme="1" tint="0.249977111117893"/>
        <rFont val="Calibri"/>
        <family val="2"/>
      </rPr>
      <t xml:space="preserve">: </t>
    </r>
  </si>
  <si>
    <r>
      <rPr>
        <b/>
        <vertAlign val="subscript"/>
        <sz val="10"/>
        <color theme="0"/>
        <rFont val="Calibri"/>
        <family val="2"/>
      </rPr>
      <t xml:space="preserve"> (1)</t>
    </r>
    <r>
      <rPr>
        <b/>
        <sz val="10"/>
        <color theme="0"/>
        <rFont val="Calibri"/>
        <family val="2"/>
      </rPr>
      <t xml:space="preserve"> Lei 14.133/2021</t>
    </r>
    <r>
      <rPr>
        <sz val="10"/>
        <color theme="0"/>
        <rFont val="Calibri"/>
        <family val="2"/>
      </rPr>
      <t xml:space="preserve"> - Art. 5º da IN 65/2021. Opções: I,II, III, IV e V. Link p/ IN: https://www.in.gov.br/en/web/dou/-/instrucao-normativa-seges-/me-n-65-de-7-de-julho-de-2021-330673635 </t>
    </r>
  </si>
  <si>
    <r>
      <t xml:space="preserve"> (1) </t>
    </r>
    <r>
      <rPr>
        <b/>
        <sz val="10"/>
        <color theme="0"/>
        <rFont val="Calibri"/>
        <family val="2"/>
      </rPr>
      <t>Lei 8.666/1993</t>
    </r>
    <r>
      <rPr>
        <sz val="10"/>
        <color theme="0"/>
        <rFont val="Calibri"/>
        <family val="2"/>
      </rPr>
      <t xml:space="preserve"> - Art. 5º da IN 73/2020. Opções: I,II, III e IV. Link p/ IN: https://www.gov.br/compras/pt-br/acesso-a-informacao/legislacao/instrucoes-normativas/instrucao-normativa-no-73-de-5-de-agosto-de-2020</t>
    </r>
  </si>
  <si>
    <t>Foram dadas informação aos fornecedores das características da contratação (condições comerciais praticadas, incluindo prazos e locais de entrega, instalação e montagem do bem ou execução do serviço, quantidade contratada, formas e prazos de pagamento, fretes, garantias exigidas e marcas e modelos, quando for o caso, observadas a potencial economia de escala e as peculiaridades do local de execução do objeto), com vistas à melhor caracterização das condições comerciais praticadas para o objeto a ser contratado?</t>
  </si>
  <si>
    <r>
      <rPr>
        <b/>
        <u/>
        <sz val="10"/>
        <color theme="1" tint="0.249977111117893"/>
        <rFont val="Calibri"/>
        <family val="2"/>
      </rPr>
      <t>Data de preenchimento:</t>
    </r>
    <r>
      <rPr>
        <sz val="10"/>
        <color theme="1" tint="0.249977111117893"/>
        <rFont val="Calibri"/>
        <family val="2"/>
      </rPr>
      <t xml:space="preserve"> ______/______/2024</t>
    </r>
  </si>
  <si>
    <r>
      <t xml:space="preserve">A) </t>
    </r>
    <r>
      <rPr>
        <sz val="10"/>
        <color theme="1" tint="0.249977111117893"/>
        <rFont val="Calibri"/>
        <family val="2"/>
      </rPr>
      <t xml:space="preserve">Alguma cotação foi desconsiderada por ser julgada com valor inexequível, inconsistente ou excessivamente elevado?    </t>
    </r>
    <r>
      <rPr>
        <b/>
        <sz val="10"/>
        <color theme="1" tint="0.249977111117893"/>
        <rFont val="Calibri"/>
        <family val="2"/>
      </rPr>
      <t xml:space="preserve"> 
SIM </t>
    </r>
    <r>
      <rPr>
        <sz val="10"/>
        <color theme="1" tint="0.249977111117893"/>
        <rFont val="Calibri"/>
        <family val="2"/>
      </rPr>
      <t xml:space="preserve">(      )   </t>
    </r>
    <r>
      <rPr>
        <b/>
        <sz val="10"/>
        <color theme="1" tint="0.249977111117893"/>
        <rFont val="Calibri"/>
        <family val="2"/>
      </rPr>
      <t xml:space="preserve">NÃO </t>
    </r>
    <r>
      <rPr>
        <sz val="10"/>
        <color theme="1" tint="0.249977111117893"/>
        <rFont val="Calibri"/>
        <family val="2"/>
      </rPr>
      <t>(      )</t>
    </r>
  </si>
  <si>
    <r>
      <rPr>
        <b/>
        <sz val="10"/>
        <color theme="1" tint="0.249977111117893"/>
        <rFont val="Calibri"/>
        <family val="2"/>
      </rPr>
      <t>D)</t>
    </r>
    <r>
      <rPr>
        <sz val="10"/>
        <color theme="1" tint="0.249977111117893"/>
        <rFont val="Calibri"/>
        <family val="2"/>
      </rPr>
      <t xml:space="preserve"> Os valores obtidos na pesquisa foram avaliados criticamente, no sentido de que suas médias não apresentam grandes variações, não comprometendo a estimativa do preço de referência, representando de forma satisfatória os preços praticados no mercado?
</t>
    </r>
    <r>
      <rPr>
        <b/>
        <sz val="10"/>
        <color theme="1" tint="0.249977111117893"/>
        <rFont val="Calibri"/>
        <family val="2"/>
      </rPr>
      <t>SIM (      )   NÃO (      )</t>
    </r>
  </si>
  <si>
    <r>
      <rPr>
        <b/>
        <sz val="10"/>
        <color theme="1" tint="0.249977111117893"/>
        <rFont val="Calibri"/>
        <family val="2"/>
      </rPr>
      <t>Observação</t>
    </r>
    <r>
      <rPr>
        <sz val="10"/>
        <color theme="1" tint="0.249977111117893"/>
        <rFont val="Calibri"/>
        <family val="2"/>
      </rPr>
      <t>: no caso de pesquisa de preços por meio de consulta direta a potenciais fornecedores é importante ter cuidado com os dados pessoais dos coleboradores integrantes dos quadros dos respectivos fornecedores, em atenção ao disposto na Lei Geral de Proteção de Dados Pessoais. Assim, recomenda-se que eventuais dados pessoais sejam suprimidos, salvo expressa anuência do titular.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</si>
</sst>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164" formatCode="&quot;R$&quot;\ #,##0.00"/>
    <numFmt numFmtId="165" formatCode="[$-F800]dddd\,\ mmmm\ dd\,\ yyyy"/>
  </numFmts>
  <fonts count="16" x14ac:knownFonts="1">
    <font>
      <sz val="11"/>
      <color indexed="8"/>
      <name val="Calibri"/>
      <family val="2"/>
      <charset val="1"/>
    </font>
    <font>
      <u/>
      <sz val="11"/>
      <color indexed="12"/>
      <name val="Calibri"/>
      <family val="2"/>
      <charset val="1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theme="1" tint="0.249977111117893"/>
      <name val="Calibri"/>
      <family val="2"/>
    </font>
    <font>
      <b/>
      <u/>
      <sz val="10"/>
      <color theme="1" tint="0.249977111117893"/>
      <name val="Calibri"/>
      <family val="2"/>
    </font>
    <font>
      <sz val="10"/>
      <color theme="1" tint="0.249977111117893"/>
      <name val="Calibri"/>
      <family val="2"/>
    </font>
    <font>
      <sz val="10"/>
      <color theme="0"/>
      <name val="Calibri"/>
      <family val="2"/>
    </font>
    <font>
      <b/>
      <vertAlign val="subscript"/>
      <sz val="10"/>
      <color theme="0"/>
      <name val="Calibri"/>
      <family val="2"/>
    </font>
    <font>
      <b/>
      <sz val="10"/>
      <color theme="8" tint="-0.499984740745262"/>
      <name val="Calibri"/>
      <family val="2"/>
    </font>
    <font>
      <b/>
      <sz val="10"/>
      <color theme="1" tint="0.14999847407452621"/>
      <name val="Calibri"/>
      <family val="2"/>
    </font>
    <font>
      <u/>
      <sz val="10"/>
      <color indexed="12"/>
      <name val="Calibri"/>
      <family val="2"/>
    </font>
    <font>
      <u/>
      <sz val="10"/>
      <color theme="1" tint="0.249977111117893"/>
      <name val="Calibri"/>
      <family val="2"/>
    </font>
    <font>
      <b/>
      <sz val="10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1" tint="0.499984740745262"/>
      </left>
      <right style="thin">
        <color indexed="64"/>
      </right>
      <top/>
      <bottom/>
      <diagonal/>
    </border>
    <border>
      <left style="thin">
        <color indexed="64"/>
      </left>
      <right style="medium">
        <color theme="1" tint="0.499984740745262"/>
      </right>
      <top/>
      <bottom/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1" tint="0.499984740745262"/>
      </left>
      <right style="thin">
        <color indexed="64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 style="thin">
        <color indexed="64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indexed="64"/>
      </right>
      <top style="medium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medium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medium">
        <color theme="1" tint="0.499984740745262"/>
      </top>
      <bottom style="thin">
        <color indexed="64"/>
      </bottom>
      <diagonal/>
    </border>
    <border>
      <left style="thin">
        <color indexed="64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indexed="64"/>
      </right>
      <top/>
      <bottom style="medium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 tint="0.499984740745262"/>
      </bottom>
      <diagonal/>
    </border>
    <border>
      <left style="thin">
        <color indexed="64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medium">
        <color indexed="64"/>
      </right>
      <top/>
      <bottom style="medium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medium">
        <color theme="0" tint="-0.34998626667073579"/>
      </right>
      <top style="thin">
        <color theme="0" tint="-0.34998626667073579"/>
      </top>
      <bottom/>
      <diagonal/>
    </border>
    <border>
      <left/>
      <right style="medium">
        <color theme="0" tint="-0.34998626667073579"/>
      </right>
      <top/>
      <bottom/>
      <diagonal/>
    </border>
    <border>
      <left/>
      <right style="medium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/>
      <top style="medium">
        <color theme="0" tint="-0.34998626667073579"/>
      </top>
      <bottom/>
      <diagonal/>
    </border>
    <border>
      <left style="thin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34998626667073579"/>
      </left>
      <right/>
      <top/>
      <bottom/>
      <diagonal/>
    </border>
    <border>
      <left style="thin">
        <color theme="0" tint="-0.499984740745262"/>
      </left>
      <right style="thin">
        <color theme="0" tint="-0.34998626667073579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499984740745262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/>
      <right style="thin">
        <color theme="0" tint="-0.499984740745262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 style="thin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499984740745262"/>
      </top>
      <bottom style="medium">
        <color theme="0" tint="-0.34998626667073579"/>
      </bottom>
      <diagonal/>
    </border>
    <border>
      <left/>
      <right/>
      <top style="thin">
        <color theme="0" tint="-0.499984740745262"/>
      </top>
      <bottom style="medium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/>
      <right style="medium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theme="1" tint="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medium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17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2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 wrapText="1"/>
    </xf>
    <xf numFmtId="0" fontId="2" fillId="0" borderId="13" xfId="0" applyFont="1" applyBorder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164" fontId="6" fillId="0" borderId="12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8" fillId="0" borderId="28" xfId="0" applyFont="1" applyBorder="1" applyAlignment="1" applyProtection="1">
      <alignment vertical="center" wrapText="1"/>
      <protection locked="0"/>
    </xf>
    <xf numFmtId="0" fontId="3" fillId="0" borderId="0" xfId="0" applyFont="1" applyAlignment="1">
      <alignment wrapText="1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right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19" xfId="0" quotePrefix="1" applyFont="1" applyBorder="1" applyAlignment="1" applyProtection="1">
      <alignment horizontal="center" vertical="center"/>
      <protection locked="0"/>
    </xf>
    <xf numFmtId="4" fontId="8" fillId="0" borderId="19" xfId="0" applyNumberFormat="1" applyFont="1" applyBorder="1" applyAlignment="1" applyProtection="1">
      <alignment horizontal="justify" vertical="center" wrapText="1"/>
      <protection locked="0"/>
    </xf>
    <xf numFmtId="0" fontId="8" fillId="0" borderId="19" xfId="0" applyFont="1" applyBorder="1" applyAlignment="1" applyProtection="1">
      <alignment horizontal="center" vertical="center" wrapText="1"/>
      <protection locked="0"/>
    </xf>
    <xf numFmtId="14" fontId="8" fillId="0" borderId="19" xfId="0" applyNumberFormat="1" applyFont="1" applyBorder="1" applyAlignment="1" applyProtection="1">
      <alignment horizontal="center" vertical="center"/>
      <protection locked="0"/>
    </xf>
    <xf numFmtId="164" fontId="8" fillId="0" borderId="98" xfId="0" applyNumberFormat="1" applyFont="1" applyBorder="1" applyAlignment="1" applyProtection="1">
      <alignment horizontal="center" vertical="center"/>
      <protection locked="0"/>
    </xf>
    <xf numFmtId="164" fontId="8" fillId="0" borderId="100" xfId="0" applyNumberFormat="1" applyFont="1" applyBorder="1" applyAlignment="1" applyProtection="1">
      <alignment horizontal="center" vertical="center"/>
      <protection locked="0"/>
    </xf>
    <xf numFmtId="0" fontId="13" fillId="0" borderId="0" xfId="1" applyFont="1" applyProtection="1">
      <protection locked="0"/>
    </xf>
    <xf numFmtId="4" fontId="3" fillId="0" borderId="0" xfId="0" applyNumberFormat="1" applyFont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4" fontId="8" fillId="0" borderId="1" xfId="0" applyNumberFormat="1" applyFont="1" applyBorder="1" applyAlignment="1" applyProtection="1">
      <alignment horizontal="justify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14" fontId="8" fillId="0" borderId="1" xfId="0" applyNumberFormat="1" applyFont="1" applyBorder="1" applyAlignment="1" applyProtection="1">
      <alignment horizontal="center" vertical="center"/>
      <protection locked="0"/>
    </xf>
    <xf numFmtId="164" fontId="8" fillId="0" borderId="3" xfId="0" applyNumberFormat="1" applyFont="1" applyBorder="1" applyAlignment="1" applyProtection="1">
      <alignment horizontal="center" vertical="center"/>
      <protection locked="0"/>
    </xf>
    <xf numFmtId="164" fontId="8" fillId="0" borderId="101" xfId="0" applyNumberFormat="1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4" fontId="8" fillId="0" borderId="23" xfId="0" applyNumberFormat="1" applyFont="1" applyBorder="1" applyAlignment="1" applyProtection="1">
      <alignment horizontal="justify" vertical="center" wrapText="1"/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14" fontId="8" fillId="0" borderId="23" xfId="0" applyNumberFormat="1" applyFont="1" applyBorder="1" applyAlignment="1" applyProtection="1">
      <alignment horizontal="center" vertical="center"/>
      <protection locked="0"/>
    </xf>
    <xf numFmtId="164" fontId="8" fillId="0" borderId="99" xfId="0" applyNumberFormat="1" applyFont="1" applyBorder="1" applyAlignment="1" applyProtection="1">
      <alignment horizontal="center" vertical="center"/>
      <protection locked="0"/>
    </xf>
    <xf numFmtId="164" fontId="8" fillId="0" borderId="102" xfId="0" applyNumberFormat="1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3" xfId="0" quotePrefix="1" applyFont="1" applyBorder="1" applyAlignment="1" applyProtection="1">
      <alignment horizontal="center" vertical="center"/>
      <protection locked="0"/>
    </xf>
    <xf numFmtId="4" fontId="8" fillId="0" borderId="13" xfId="0" applyNumberFormat="1" applyFont="1" applyBorder="1" applyAlignment="1" applyProtection="1">
      <alignment horizontal="justify" vertical="center" wrapText="1"/>
      <protection locked="0"/>
    </xf>
    <xf numFmtId="14" fontId="8" fillId="0" borderId="13" xfId="0" applyNumberFormat="1" applyFont="1" applyBorder="1" applyAlignment="1" applyProtection="1">
      <alignment horizontal="center" vertical="center"/>
      <protection locked="0"/>
    </xf>
    <xf numFmtId="164" fontId="8" fillId="0" borderId="7" xfId="0" applyNumberFormat="1" applyFont="1" applyBorder="1" applyAlignment="1" applyProtection="1">
      <alignment horizontal="center" vertical="center"/>
      <protection locked="0"/>
    </xf>
    <xf numFmtId="164" fontId="8" fillId="0" borderId="103" xfId="0" applyNumberFormat="1" applyFont="1" applyBorder="1" applyAlignment="1" applyProtection="1">
      <alignment horizontal="center" vertical="center"/>
      <protection locked="0"/>
    </xf>
    <xf numFmtId="8" fontId="3" fillId="0" borderId="0" xfId="0" applyNumberFormat="1" applyFont="1" applyAlignment="1" applyProtection="1">
      <alignment horizontal="center" vertical="center"/>
      <protection locked="0"/>
    </xf>
    <xf numFmtId="8" fontId="3" fillId="0" borderId="0" xfId="0" applyNumberFormat="1" applyFont="1" applyAlignment="1" applyProtection="1">
      <alignment horizont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4" fontId="8" fillId="0" borderId="5" xfId="0" applyNumberFormat="1" applyFont="1" applyBorder="1" applyAlignment="1" applyProtection="1">
      <alignment horizontal="justify" vertical="center" wrapText="1"/>
      <protection locked="0"/>
    </xf>
    <xf numFmtId="14" fontId="8" fillId="0" borderId="5" xfId="0" applyNumberFormat="1" applyFont="1" applyBorder="1" applyAlignment="1" applyProtection="1">
      <alignment horizontal="center" vertical="center"/>
      <protection locked="0"/>
    </xf>
    <xf numFmtId="164" fontId="8" fillId="0" borderId="6" xfId="0" applyNumberFormat="1" applyFont="1" applyBorder="1" applyAlignment="1" applyProtection="1">
      <alignment horizontal="center" vertical="center"/>
      <protection locked="0"/>
    </xf>
    <xf numFmtId="164" fontId="8" fillId="0" borderId="104" xfId="0" applyNumberFormat="1" applyFont="1" applyBorder="1" applyAlignment="1" applyProtection="1">
      <alignment horizontal="center" vertical="center"/>
      <protection locked="0"/>
    </xf>
    <xf numFmtId="8" fontId="13" fillId="0" borderId="0" xfId="1" applyNumberFormat="1" applyFont="1" applyProtection="1">
      <protection locked="0"/>
    </xf>
    <xf numFmtId="0" fontId="6" fillId="0" borderId="70" xfId="0" applyFont="1" applyBorder="1" applyAlignment="1" applyProtection="1">
      <alignment horizontal="center" vertical="center" wrapText="1"/>
      <protection locked="0"/>
    </xf>
    <xf numFmtId="0" fontId="6" fillId="0" borderId="44" xfId="0" applyFont="1" applyBorder="1" applyAlignment="1" applyProtection="1">
      <alignment horizontal="center" vertical="center" wrapText="1"/>
      <protection locked="0"/>
    </xf>
    <xf numFmtId="0" fontId="6" fillId="0" borderId="46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72" xfId="0" applyFont="1" applyBorder="1" applyAlignment="1" applyProtection="1">
      <alignment horizontal="center" vertical="center" wrapText="1"/>
      <protection locked="0"/>
    </xf>
    <xf numFmtId="0" fontId="8" fillId="0" borderId="48" xfId="0" applyFont="1" applyBorder="1" applyAlignment="1">
      <alignment horizontal="center" vertical="center" wrapText="1"/>
    </xf>
    <xf numFmtId="0" fontId="8" fillId="0" borderId="56" xfId="0" applyFont="1" applyBorder="1" applyAlignment="1" applyProtection="1">
      <alignment vertical="center" wrapText="1"/>
      <protection locked="0"/>
    </xf>
    <xf numFmtId="0" fontId="8" fillId="0" borderId="37" xfId="0" applyFont="1" applyBorder="1" applyAlignment="1" applyProtection="1">
      <alignment vertical="center" wrapText="1"/>
      <protection locked="0"/>
    </xf>
    <xf numFmtId="0" fontId="8" fillId="0" borderId="43" xfId="0" applyFont="1" applyBorder="1" applyAlignment="1" applyProtection="1">
      <alignment vertical="center" wrapText="1"/>
      <protection locked="0"/>
    </xf>
    <xf numFmtId="0" fontId="8" fillId="0" borderId="47" xfId="0" applyFont="1" applyBorder="1" applyAlignment="1" applyProtection="1">
      <alignment vertical="center" wrapText="1"/>
      <protection locked="0"/>
    </xf>
    <xf numFmtId="0" fontId="8" fillId="0" borderId="51" xfId="0" applyFont="1" applyBorder="1" applyAlignment="1" applyProtection="1">
      <alignment horizontal="center" vertical="center" wrapText="1"/>
      <protection locked="0"/>
    </xf>
    <xf numFmtId="0" fontId="8" fillId="0" borderId="33" xfId="0" applyFont="1" applyBorder="1" applyAlignment="1" applyProtection="1">
      <alignment horizontal="center" vertical="center" wrapText="1"/>
      <protection locked="0"/>
    </xf>
    <xf numFmtId="0" fontId="8" fillId="0" borderId="86" xfId="0" applyFont="1" applyBorder="1" applyAlignment="1" applyProtection="1">
      <alignment horizontal="center" vertical="center" wrapText="1"/>
      <protection locked="0"/>
    </xf>
    <xf numFmtId="0" fontId="8" fillId="0" borderId="39" xfId="0" applyFont="1" applyBorder="1" applyAlignment="1" applyProtection="1">
      <alignment vertical="center" wrapText="1"/>
      <protection locked="0"/>
    </xf>
    <xf numFmtId="0" fontId="8" fillId="0" borderId="46" xfId="0" applyFont="1" applyBorder="1" applyAlignment="1" applyProtection="1">
      <alignment vertical="center" wrapText="1"/>
      <protection locked="0"/>
    </xf>
    <xf numFmtId="0" fontId="8" fillId="0" borderId="45" xfId="0" applyFont="1" applyBorder="1" applyAlignment="1" applyProtection="1">
      <alignment vertical="center" wrapText="1"/>
      <protection locked="0"/>
    </xf>
    <xf numFmtId="0" fontId="8" fillId="0" borderId="65" xfId="0" applyFont="1" applyBorder="1" applyAlignment="1" applyProtection="1">
      <alignment vertical="center" wrapText="1"/>
      <protection locked="0"/>
    </xf>
    <xf numFmtId="0" fontId="8" fillId="0" borderId="96" xfId="0" applyFont="1" applyBorder="1" applyAlignment="1" applyProtection="1">
      <alignment vertical="center" wrapText="1"/>
      <protection locked="0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94" xfId="0" applyFont="1" applyBorder="1" applyAlignment="1" applyProtection="1">
      <alignment vertical="center" wrapText="1"/>
      <protection locked="0"/>
    </xf>
    <xf numFmtId="0" fontId="8" fillId="0" borderId="67" xfId="0" applyFont="1" applyBorder="1" applyAlignment="1" applyProtection="1">
      <alignment horizontal="left" vertical="center" wrapText="1"/>
      <protection locked="0"/>
    </xf>
    <xf numFmtId="0" fontId="8" fillId="0" borderId="68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14" fillId="0" borderId="0" xfId="1" applyFont="1" applyProtection="1">
      <protection locked="0"/>
    </xf>
    <xf numFmtId="0" fontId="8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8" fillId="0" borderId="66" xfId="0" applyFont="1" applyBorder="1" applyAlignment="1" applyProtection="1">
      <alignment horizontal="left" vertical="center" wrapText="1"/>
      <protection locked="0"/>
    </xf>
    <xf numFmtId="0" fontId="8" fillId="0" borderId="67" xfId="0" applyFont="1" applyBorder="1" applyAlignment="1" applyProtection="1">
      <alignment horizontal="left" vertical="center" wrapText="1"/>
      <protection locked="0"/>
    </xf>
    <xf numFmtId="0" fontId="8" fillId="0" borderId="68" xfId="0" applyFont="1" applyBorder="1" applyAlignment="1" applyProtection="1">
      <alignment horizontal="left" vertical="center" wrapText="1"/>
      <protection locked="0"/>
    </xf>
    <xf numFmtId="0" fontId="8" fillId="0" borderId="83" xfId="0" applyFont="1" applyBorder="1" applyAlignment="1" applyProtection="1">
      <alignment horizontal="left" vertical="center" wrapText="1"/>
      <protection locked="0"/>
    </xf>
    <xf numFmtId="0" fontId="8" fillId="0" borderId="84" xfId="0" applyFont="1" applyBorder="1" applyAlignment="1" applyProtection="1">
      <alignment horizontal="left" vertical="center" wrapText="1"/>
      <protection locked="0"/>
    </xf>
    <xf numFmtId="0" fontId="8" fillId="0" borderId="38" xfId="0" applyFont="1" applyBorder="1" applyAlignment="1" applyProtection="1">
      <alignment horizontal="left" vertical="center" wrapText="1"/>
      <protection locked="0"/>
    </xf>
    <xf numFmtId="0" fontId="8" fillId="0" borderId="29" xfId="0" applyFont="1" applyBorder="1" applyAlignment="1" applyProtection="1">
      <alignment horizontal="left" vertical="center" wrapText="1"/>
      <protection locked="0"/>
    </xf>
    <xf numFmtId="0" fontId="8" fillId="0" borderId="30" xfId="0" applyFont="1" applyBorder="1" applyAlignment="1" applyProtection="1">
      <alignment horizontal="left" vertical="center" wrapText="1"/>
      <protection locked="0"/>
    </xf>
    <xf numFmtId="0" fontId="8" fillId="0" borderId="28" xfId="0" applyFont="1" applyBorder="1" applyAlignment="1" applyProtection="1">
      <alignment horizontal="justify" vertical="center" wrapText="1"/>
      <protection locked="0"/>
    </xf>
    <xf numFmtId="0" fontId="8" fillId="0" borderId="95" xfId="0" applyFont="1" applyBorder="1" applyAlignment="1" applyProtection="1">
      <alignment horizontal="left" vertical="center" wrapText="1"/>
      <protection locked="0"/>
    </xf>
    <xf numFmtId="0" fontId="8" fillId="0" borderId="96" xfId="0" applyFont="1" applyBorder="1" applyAlignment="1" applyProtection="1">
      <alignment horizontal="left" vertical="center" wrapText="1"/>
      <protection locked="0"/>
    </xf>
    <xf numFmtId="0" fontId="8" fillId="0" borderId="34" xfId="0" applyFont="1" applyBorder="1" applyAlignment="1" applyProtection="1">
      <alignment horizontal="left" vertical="center" wrapText="1"/>
      <protection locked="0"/>
    </xf>
    <xf numFmtId="0" fontId="8" fillId="0" borderId="35" xfId="0" applyFont="1" applyBorder="1" applyAlignment="1" applyProtection="1">
      <alignment horizontal="left" vertical="center" wrapText="1"/>
      <protection locked="0"/>
    </xf>
    <xf numFmtId="0" fontId="8" fillId="0" borderId="36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/>
      <protection locked="0"/>
    </xf>
    <xf numFmtId="0" fontId="8" fillId="0" borderId="38" xfId="0" applyFont="1" applyBorder="1" applyAlignment="1" applyProtection="1">
      <alignment horizontal="center" vertical="center" wrapText="1"/>
      <protection locked="0"/>
    </xf>
    <xf numFmtId="0" fontId="8" fillId="0" borderId="29" xfId="0" applyFont="1" applyBorder="1" applyAlignment="1" applyProtection="1">
      <alignment horizontal="center" vertical="center" wrapText="1"/>
      <protection locked="0"/>
    </xf>
    <xf numFmtId="0" fontId="8" fillId="0" borderId="78" xfId="0" applyFont="1" applyBorder="1" applyAlignment="1" applyProtection="1">
      <alignment horizontal="center" vertical="center" wrapText="1"/>
      <protection locked="0"/>
    </xf>
    <xf numFmtId="0" fontId="8" fillId="0" borderId="40" xfId="0" applyFont="1" applyBorder="1" applyAlignment="1" applyProtection="1">
      <alignment horizontal="center" vertical="center" wrapText="1"/>
      <protection locked="0"/>
    </xf>
    <xf numFmtId="0" fontId="8" fillId="0" borderId="41" xfId="0" applyFont="1" applyBorder="1" applyAlignment="1" applyProtection="1">
      <alignment horizontal="center" vertical="center" wrapText="1"/>
      <protection locked="0"/>
    </xf>
    <xf numFmtId="0" fontId="8" fillId="0" borderId="77" xfId="0" applyFont="1" applyBorder="1" applyAlignment="1" applyProtection="1">
      <alignment horizontal="center" vertical="center" wrapText="1"/>
      <protection locked="0"/>
    </xf>
    <xf numFmtId="0" fontId="8" fillId="0" borderId="96" xfId="0" applyFont="1" applyBorder="1" applyAlignment="1" applyProtection="1">
      <alignment horizontal="center" vertical="center" wrapText="1"/>
      <protection locked="0"/>
    </xf>
    <xf numFmtId="0" fontId="8" fillId="0" borderId="97" xfId="0" applyFont="1" applyBorder="1" applyAlignment="1" applyProtection="1">
      <alignment horizontal="center" vertical="center" wrapText="1"/>
      <protection locked="0"/>
    </xf>
    <xf numFmtId="0" fontId="8" fillId="0" borderId="54" xfId="0" applyFont="1" applyBorder="1" applyAlignment="1" applyProtection="1">
      <alignment horizontal="left" vertical="center" wrapText="1"/>
      <protection locked="0"/>
    </xf>
    <xf numFmtId="0" fontId="8" fillId="0" borderId="53" xfId="0" applyFont="1" applyBorder="1" applyAlignment="1" applyProtection="1">
      <alignment horizontal="left" vertical="center" wrapText="1"/>
      <protection locked="0"/>
    </xf>
    <xf numFmtId="0" fontId="8" fillId="0" borderId="55" xfId="0" applyFont="1" applyBorder="1" applyAlignment="1" applyProtection="1">
      <alignment horizontal="left" vertical="center" wrapText="1"/>
      <protection locked="0"/>
    </xf>
    <xf numFmtId="0" fontId="8" fillId="0" borderId="74" xfId="0" applyFont="1" applyBorder="1" applyAlignment="1" applyProtection="1">
      <alignment horizontal="center" vertical="center" wrapText="1"/>
      <protection locked="0"/>
    </xf>
    <xf numFmtId="0" fontId="8" fillId="0" borderId="90" xfId="0" applyFont="1" applyBorder="1" applyAlignment="1" applyProtection="1">
      <alignment horizontal="center" vertical="center" wrapText="1"/>
      <protection locked="0"/>
    </xf>
    <xf numFmtId="0" fontId="8" fillId="0" borderId="57" xfId="0" applyFont="1" applyBorder="1" applyAlignment="1">
      <alignment horizontal="center" vertical="center" wrapText="1"/>
    </xf>
    <xf numFmtId="0" fontId="8" fillId="0" borderId="91" xfId="0" applyFont="1" applyBorder="1" applyAlignment="1">
      <alignment horizontal="center" vertical="center" wrapText="1"/>
    </xf>
    <xf numFmtId="0" fontId="8" fillId="0" borderId="58" xfId="0" applyFont="1" applyBorder="1" applyAlignment="1" applyProtection="1">
      <alignment horizontal="center" vertical="center" wrapText="1"/>
      <protection locked="0"/>
    </xf>
    <xf numFmtId="0" fontId="8" fillId="0" borderId="49" xfId="0" applyFont="1" applyBorder="1" applyAlignment="1" applyProtection="1">
      <alignment horizontal="center" vertical="center" wrapText="1"/>
      <protection locked="0"/>
    </xf>
    <xf numFmtId="0" fontId="8" fillId="0" borderId="50" xfId="0" applyFont="1" applyBorder="1" applyAlignment="1" applyProtection="1">
      <alignment horizontal="center" vertical="center" wrapText="1"/>
      <protection locked="0"/>
    </xf>
    <xf numFmtId="0" fontId="8" fillId="0" borderId="92" xfId="0" applyFont="1" applyBorder="1" applyAlignment="1" applyProtection="1">
      <alignment horizontal="center" vertical="center" wrapText="1"/>
      <protection locked="0"/>
    </xf>
    <xf numFmtId="0" fontId="8" fillId="0" borderId="83" xfId="0" applyFont="1" applyBorder="1" applyAlignment="1" applyProtection="1">
      <alignment horizontal="center" vertical="center" wrapText="1"/>
      <protection locked="0"/>
    </xf>
    <xf numFmtId="0" fontId="8" fillId="0" borderId="93" xfId="0" applyFont="1" applyBorder="1" applyAlignment="1" applyProtection="1">
      <alignment horizontal="center" vertical="center" wrapText="1"/>
      <protection locked="0"/>
    </xf>
    <xf numFmtId="0" fontId="8" fillId="0" borderId="64" xfId="0" applyFont="1" applyBorder="1" applyAlignment="1" applyProtection="1">
      <alignment horizontal="left" vertical="center" wrapText="1"/>
      <protection locked="0"/>
    </xf>
    <xf numFmtId="0" fontId="8" fillId="0" borderId="65" xfId="0" applyFont="1" applyBorder="1" applyAlignment="1" applyProtection="1">
      <alignment horizontal="left" vertical="center" wrapText="1"/>
      <protection locked="0"/>
    </xf>
    <xf numFmtId="0" fontId="8" fillId="0" borderId="59" xfId="0" applyFont="1" applyBorder="1" applyAlignment="1" applyProtection="1">
      <alignment horizontal="center" vertical="center" wrapText="1"/>
      <protection locked="0"/>
    </xf>
    <xf numFmtId="0" fontId="8" fillId="0" borderId="35" xfId="0" applyFont="1" applyBorder="1" applyAlignment="1" applyProtection="1">
      <alignment horizontal="center" vertical="center" wrapText="1"/>
      <protection locked="0"/>
    </xf>
    <xf numFmtId="0" fontId="8" fillId="0" borderId="75" xfId="0" applyFont="1" applyBorder="1" applyAlignment="1" applyProtection="1">
      <alignment horizontal="center" vertical="center" wrapText="1"/>
      <protection locked="0"/>
    </xf>
    <xf numFmtId="0" fontId="6" fillId="3" borderId="28" xfId="0" applyFont="1" applyFill="1" applyBorder="1" applyAlignment="1">
      <alignment horizontal="center" wrapText="1"/>
    </xf>
    <xf numFmtId="0" fontId="8" fillId="0" borderId="28" xfId="0" applyFont="1" applyBorder="1" applyAlignment="1" applyProtection="1">
      <alignment horizontal="left" vertical="center" wrapText="1"/>
      <protection locked="0"/>
    </xf>
    <xf numFmtId="0" fontId="8" fillId="0" borderId="28" xfId="0" applyFont="1" applyBorder="1" applyAlignment="1" applyProtection="1">
      <alignment horizontal="left" vertical="top" wrapText="1"/>
      <protection locked="0"/>
    </xf>
    <xf numFmtId="0" fontId="8" fillId="0" borderId="79" xfId="0" applyFont="1" applyBorder="1" applyAlignment="1" applyProtection="1">
      <alignment horizontal="center" vertical="center" wrapText="1"/>
      <protection locked="0"/>
    </xf>
    <xf numFmtId="0" fontId="8" fillId="0" borderId="80" xfId="0" applyFont="1" applyBorder="1" applyAlignment="1" applyProtection="1">
      <alignment horizontal="center" vertical="center" wrapText="1"/>
      <protection locked="0"/>
    </xf>
    <xf numFmtId="0" fontId="8" fillId="0" borderId="81" xfId="0" applyFont="1" applyBorder="1" applyAlignment="1" applyProtection="1">
      <alignment horizontal="center" vertical="center" wrapText="1"/>
      <protection locked="0"/>
    </xf>
    <xf numFmtId="0" fontId="8" fillId="0" borderId="85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71" xfId="0" applyFont="1" applyBorder="1" applyAlignment="1" applyProtection="1">
      <alignment horizontal="center" vertical="center" wrapText="1"/>
      <protection locked="0"/>
    </xf>
    <xf numFmtId="0" fontId="8" fillId="0" borderId="82" xfId="0" applyFont="1" applyBorder="1" applyAlignment="1" applyProtection="1">
      <alignment horizontal="center" vertical="center" wrapText="1"/>
      <protection locked="0"/>
    </xf>
    <xf numFmtId="0" fontId="8" fillId="0" borderId="84" xfId="0" applyFont="1" applyBorder="1" applyAlignment="1" applyProtection="1">
      <alignment horizontal="center" vertical="center" wrapText="1"/>
      <protection locked="0"/>
    </xf>
    <xf numFmtId="0" fontId="8" fillId="0" borderId="82" xfId="0" applyFont="1" applyBorder="1" applyAlignment="1" applyProtection="1">
      <alignment horizontal="left" vertical="center" wrapText="1"/>
      <protection locked="0"/>
    </xf>
    <xf numFmtId="0" fontId="8" fillId="0" borderId="60" xfId="0" applyFont="1" applyBorder="1" applyAlignment="1">
      <alignment horizontal="center" vertical="center" wrapText="1"/>
    </xf>
    <xf numFmtId="0" fontId="8" fillId="0" borderId="58" xfId="0" applyFont="1" applyBorder="1" applyAlignment="1" applyProtection="1">
      <alignment horizontal="left" vertical="center" wrapText="1"/>
      <protection locked="0"/>
    </xf>
    <xf numFmtId="0" fontId="8" fillId="0" borderId="49" xfId="0" applyFont="1" applyBorder="1" applyAlignment="1" applyProtection="1">
      <alignment horizontal="left" vertical="center" wrapText="1"/>
      <protection locked="0"/>
    </xf>
    <xf numFmtId="0" fontId="8" fillId="0" borderId="61" xfId="0" applyFont="1" applyBorder="1" applyAlignment="1" applyProtection="1">
      <alignment horizontal="left" vertical="center" wrapText="1"/>
      <protection locked="0"/>
    </xf>
    <xf numFmtId="0" fontId="8" fillId="0" borderId="62" xfId="0" applyFont="1" applyBorder="1" applyAlignment="1" applyProtection="1">
      <alignment horizontal="left" vertical="center" wrapText="1"/>
      <protection locked="0"/>
    </xf>
    <xf numFmtId="0" fontId="8" fillId="0" borderId="40" xfId="0" applyFont="1" applyBorder="1" applyAlignment="1" applyProtection="1">
      <alignment horizontal="left" vertical="center" wrapText="1"/>
      <protection locked="0"/>
    </xf>
    <xf numFmtId="0" fontId="8" fillId="0" borderId="41" xfId="0" applyFont="1" applyBorder="1" applyAlignment="1" applyProtection="1">
      <alignment horizontal="left" vertical="center" wrapText="1"/>
      <protection locked="0"/>
    </xf>
    <xf numFmtId="0" fontId="8" fillId="0" borderId="42" xfId="0" applyFont="1" applyBorder="1" applyAlignment="1" applyProtection="1">
      <alignment horizontal="left" vertical="center" wrapText="1"/>
      <protection locked="0"/>
    </xf>
    <xf numFmtId="0" fontId="8" fillId="0" borderId="70" xfId="0" applyFont="1" applyBorder="1" applyAlignment="1" applyProtection="1">
      <alignment horizontal="center" vertical="center" wrapText="1"/>
      <protection locked="0"/>
    </xf>
    <xf numFmtId="0" fontId="8" fillId="0" borderId="76" xfId="0" applyFont="1" applyBorder="1" applyAlignment="1" applyProtection="1">
      <alignment horizontal="center" vertical="center" wrapText="1"/>
      <protection locked="0"/>
    </xf>
    <xf numFmtId="0" fontId="8" fillId="0" borderId="44" xfId="0" applyFont="1" applyBorder="1" applyAlignment="1">
      <alignment horizontal="center" vertical="center" wrapText="1"/>
    </xf>
    <xf numFmtId="0" fontId="8" fillId="0" borderId="50" xfId="0" applyFont="1" applyBorder="1" applyAlignment="1" applyProtection="1">
      <alignment horizontal="left" vertical="center" wrapText="1"/>
      <protection locked="0"/>
    </xf>
    <xf numFmtId="0" fontId="8" fillId="0" borderId="31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46" xfId="0" applyFont="1" applyBorder="1" applyAlignment="1" applyProtection="1">
      <alignment horizontal="left" vertical="center" wrapText="1"/>
      <protection locked="0"/>
    </xf>
    <xf numFmtId="0" fontId="8" fillId="0" borderId="63" xfId="0" applyFont="1" applyBorder="1" applyAlignment="1" applyProtection="1">
      <alignment horizontal="left" vertical="center" wrapText="1"/>
      <protection locked="0"/>
    </xf>
    <xf numFmtId="165" fontId="3" fillId="0" borderId="7" xfId="0" applyNumberFormat="1" applyFont="1" applyBorder="1" applyAlignment="1" applyProtection="1">
      <alignment horizontal="left" vertical="center"/>
      <protection locked="0"/>
    </xf>
    <xf numFmtId="165" fontId="3" fillId="0" borderId="8" xfId="0" applyNumberFormat="1" applyFont="1" applyBorder="1" applyAlignment="1" applyProtection="1">
      <alignment horizontal="left" vertical="center"/>
      <protection locked="0"/>
    </xf>
    <xf numFmtId="165" fontId="3" fillId="0" borderId="9" xfId="0" applyNumberFormat="1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>
      <alignment horizontal="center"/>
    </xf>
    <xf numFmtId="0" fontId="6" fillId="0" borderId="28" xfId="0" applyFont="1" applyBorder="1" applyAlignment="1" applyProtection="1">
      <alignment horizontal="left" vertical="center" wrapText="1"/>
      <protection locked="0"/>
    </xf>
    <xf numFmtId="0" fontId="6" fillId="0" borderId="28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left" vertical="top"/>
      <protection locked="0"/>
    </xf>
    <xf numFmtId="0" fontId="6" fillId="0" borderId="28" xfId="0" applyFont="1" applyBorder="1" applyAlignment="1" applyProtection="1">
      <alignment horizontal="left" vertical="top" wrapText="1"/>
      <protection locked="0"/>
    </xf>
    <xf numFmtId="0" fontId="8" fillId="0" borderId="28" xfId="0" applyFont="1" applyBorder="1" applyAlignment="1" applyProtection="1">
      <alignment horizontal="justify" vertical="top" wrapText="1"/>
      <protection locked="0"/>
    </xf>
    <xf numFmtId="0" fontId="6" fillId="0" borderId="28" xfId="0" applyFont="1" applyBorder="1" applyAlignment="1" applyProtection="1">
      <alignment horizontal="justify" vertical="top" wrapText="1"/>
      <protection locked="0"/>
    </xf>
    <xf numFmtId="0" fontId="11" fillId="2" borderId="0" xfId="0" applyFont="1" applyFill="1" applyAlignment="1">
      <alignment horizontal="center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6" fillId="3" borderId="66" xfId="0" applyFont="1" applyFill="1" applyBorder="1" applyAlignment="1">
      <alignment horizontal="center" wrapText="1"/>
    </xf>
    <xf numFmtId="0" fontId="6" fillId="3" borderId="67" xfId="0" applyFont="1" applyFill="1" applyBorder="1" applyAlignment="1">
      <alignment horizontal="center" wrapText="1"/>
    </xf>
    <xf numFmtId="0" fontId="6" fillId="3" borderId="68" xfId="0" applyFont="1" applyFill="1" applyBorder="1" applyAlignment="1">
      <alignment horizontal="center" wrapText="1"/>
    </xf>
    <xf numFmtId="0" fontId="11" fillId="3" borderId="0" xfId="0" applyFont="1" applyFill="1" applyAlignment="1">
      <alignment horizontal="center" wrapText="1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164" fontId="8" fillId="0" borderId="18" xfId="0" applyNumberFormat="1" applyFont="1" applyBorder="1" applyAlignment="1" applyProtection="1">
      <alignment horizontal="center" vertical="center"/>
      <protection locked="0"/>
    </xf>
    <xf numFmtId="164" fontId="8" fillId="0" borderId="2" xfId="0" applyNumberFormat="1" applyFont="1" applyBorder="1" applyAlignment="1" applyProtection="1">
      <alignment horizontal="center" vertical="center"/>
      <protection locked="0"/>
    </xf>
    <xf numFmtId="164" fontId="8" fillId="0" borderId="22" xfId="0" applyNumberFormat="1" applyFont="1" applyBorder="1" applyAlignment="1" applyProtection="1">
      <alignment horizontal="center" vertical="center"/>
      <protection locked="0"/>
    </xf>
    <xf numFmtId="164" fontId="8" fillId="0" borderId="20" xfId="0" applyNumberFormat="1" applyFont="1" applyBorder="1" applyAlignment="1" applyProtection="1">
      <alignment horizontal="center" vertical="center"/>
      <protection locked="0"/>
    </xf>
    <xf numFmtId="164" fontId="8" fillId="0" borderId="11" xfId="0" applyNumberFormat="1" applyFont="1" applyBorder="1" applyAlignment="1" applyProtection="1">
      <alignment horizontal="center" vertical="center"/>
      <protection locked="0"/>
    </xf>
    <xf numFmtId="164" fontId="8" fillId="0" borderId="24" xfId="0" applyNumberFormat="1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vertical="center" wrapText="1"/>
      <protection locked="0"/>
    </xf>
    <xf numFmtId="0" fontId="8" fillId="0" borderId="2" xfId="0" applyFont="1" applyBorder="1" applyAlignment="1" applyProtection="1">
      <alignment vertical="center" wrapText="1"/>
      <protection locked="0"/>
    </xf>
    <xf numFmtId="0" fontId="8" fillId="0" borderId="22" xfId="0" applyFont="1" applyBorder="1" applyAlignment="1" applyProtection="1">
      <alignment vertical="center" wrapText="1"/>
      <protection locked="0"/>
    </xf>
    <xf numFmtId="0" fontId="8" fillId="0" borderId="18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 applyProtection="1">
      <alignment horizontal="center" vertical="center" wrapText="1"/>
      <protection locked="0"/>
    </xf>
    <xf numFmtId="0" fontId="6" fillId="0" borderId="61" xfId="0" applyFont="1" applyBorder="1" applyAlignment="1" applyProtection="1">
      <alignment horizontal="center" vertical="center" wrapText="1"/>
      <protection locked="0"/>
    </xf>
    <xf numFmtId="0" fontId="6" fillId="0" borderId="62" xfId="0" applyFont="1" applyBorder="1" applyAlignment="1" applyProtection="1">
      <alignment horizontal="center" vertical="center" wrapText="1"/>
      <protection locked="0"/>
    </xf>
    <xf numFmtId="0" fontId="6" fillId="0" borderId="63" xfId="0" applyFont="1" applyBorder="1" applyAlignment="1" applyProtection="1">
      <alignment horizontal="center" vertical="center" wrapText="1"/>
      <protection locked="0"/>
    </xf>
    <xf numFmtId="0" fontId="8" fillId="0" borderId="52" xfId="0" applyFont="1" applyBorder="1" applyAlignment="1" applyProtection="1">
      <alignment horizontal="left" vertical="center" wrapText="1"/>
      <protection locked="0"/>
    </xf>
    <xf numFmtId="0" fontId="6" fillId="0" borderId="69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Protection="1">
      <protection locked="0"/>
    </xf>
    <xf numFmtId="0" fontId="8" fillId="0" borderId="22" xfId="0" applyFont="1" applyBorder="1" applyProtection="1"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justify" wrapText="1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6" fillId="2" borderId="26" xfId="0" applyFont="1" applyFill="1" applyBorder="1" applyAlignment="1" applyProtection="1">
      <alignment horizontal="center" vertical="center"/>
      <protection locked="0"/>
    </xf>
    <xf numFmtId="0" fontId="6" fillId="2" borderId="27" xfId="0" applyFont="1" applyFill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left" vertical="center"/>
      <protection locked="0"/>
    </xf>
    <xf numFmtId="0" fontId="6" fillId="0" borderId="87" xfId="0" applyFont="1" applyBorder="1" applyAlignment="1" applyProtection="1">
      <alignment horizontal="center" vertical="center" wrapText="1"/>
      <protection locked="0"/>
    </xf>
    <xf numFmtId="0" fontId="6" fillId="0" borderId="88" xfId="0" applyFont="1" applyBorder="1" applyAlignment="1" applyProtection="1">
      <alignment horizontal="center" vertical="center" wrapText="1"/>
      <protection locked="0"/>
    </xf>
    <xf numFmtId="0" fontId="6" fillId="0" borderId="89" xfId="0" applyFont="1" applyBorder="1" applyAlignment="1" applyProtection="1">
      <alignment horizontal="center" vertical="center" wrapText="1"/>
      <protection locked="0"/>
    </xf>
    <xf numFmtId="0" fontId="8" fillId="0" borderId="54" xfId="0" applyFont="1" applyBorder="1" applyAlignment="1" applyProtection="1">
      <alignment horizontal="center" vertical="center" wrapText="1"/>
      <protection locked="0"/>
    </xf>
    <xf numFmtId="0" fontId="8" fillId="0" borderId="53" xfId="0" applyFont="1" applyBorder="1" applyAlignment="1" applyProtection="1">
      <alignment horizontal="center" vertical="center" wrapText="1"/>
      <protection locked="0"/>
    </xf>
    <xf numFmtId="0" fontId="8" fillId="0" borderId="73" xfId="0" applyFont="1" applyBorder="1" applyAlignment="1" applyProtection="1">
      <alignment horizontal="center" vertical="center" wrapText="1"/>
      <protection locked="0"/>
    </xf>
    <xf numFmtId="0" fontId="8" fillId="0" borderId="34" xfId="0" applyFont="1" applyBorder="1" applyAlignment="1" applyProtection="1">
      <alignment horizontal="center" vertical="center" wrapText="1"/>
      <protection locked="0"/>
    </xf>
    <xf numFmtId="0" fontId="8" fillId="0" borderId="28" xfId="0" applyFont="1" applyBorder="1" applyAlignment="1" applyProtection="1">
      <alignment vertical="center" wrapText="1"/>
      <protection locked="0"/>
    </xf>
  </cellXfs>
  <cellStyles count="2">
    <cellStyle name="Hi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22222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12700</xdr:colOff>
      <xdr:row>0</xdr:row>
      <xdr:rowOff>50799</xdr:rowOff>
    </xdr:from>
    <xdr:to>
      <xdr:col>8</xdr:col>
      <xdr:colOff>570879</xdr:colOff>
      <xdr:row>0</xdr:row>
      <xdr:rowOff>956055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CC5EFF4E-99B6-624F-B8E1-A5CBE906E3A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0799"/>
          <a:ext cx="8257554" cy="9052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3"/>
  <sheetViews>
    <sheetView showGridLines="0" tabSelected="1" zoomScaleSheetLayoutView="110" workbookViewId="0">
      <selection activeCell="H14" sqref="H14"/>
    </sheetView>
  </sheetViews>
  <sheetFormatPr defaultColWidth="0" defaultRowHeight="12.75" zeroHeight="1" x14ac:dyDescent="0.2"/>
  <cols>
    <col min="1" max="1" width="4.42578125" style="2" customWidth="1"/>
    <col min="2" max="2" width="6.140625" style="2" bestFit="1" customWidth="1"/>
    <col min="3" max="3" width="23.7109375" style="2" customWidth="1"/>
    <col min="4" max="4" width="11.140625" style="18" customWidth="1"/>
    <col min="5" max="5" width="7.85546875" style="2" customWidth="1"/>
    <col min="6" max="6" width="10.85546875" style="2" customWidth="1"/>
    <col min="7" max="7" width="9.85546875" style="2" bestFit="1" customWidth="1"/>
    <col min="8" max="8" width="27.140625" style="18" customWidth="1"/>
    <col min="9" max="9" width="29.7109375" style="19" customWidth="1"/>
    <col min="10" max="10" width="15.42578125" style="18" bestFit="1" customWidth="1"/>
    <col min="11" max="11" width="14.85546875" style="18" customWidth="1"/>
    <col min="12" max="12" width="14.28515625" style="18" customWidth="1"/>
    <col min="13" max="13" width="14.85546875" style="18" customWidth="1"/>
    <col min="14" max="14" width="12.140625" style="18" customWidth="1"/>
    <col min="15" max="15" width="17.85546875" style="20" customWidth="1"/>
    <col min="16" max="16" width="10" style="2" customWidth="1"/>
    <col min="17" max="17" width="10" style="2" hidden="1" customWidth="1"/>
    <col min="18" max="19" width="12.140625" style="2" hidden="1" customWidth="1"/>
    <col min="20" max="20" width="11.7109375" style="2" hidden="1" customWidth="1"/>
    <col min="21" max="21" width="9.140625" style="2" hidden="1" customWidth="1"/>
    <col min="22" max="22" width="8.140625" style="2" hidden="1" customWidth="1"/>
    <col min="23" max="16384" width="8.42578125" style="2" hidden="1"/>
  </cols>
  <sheetData>
    <row r="1" spans="1:19" s="16" customFormat="1" ht="89.1" customHeight="1" x14ac:dyDescent="0.2"/>
    <row r="2" spans="1:19" s="16" customFormat="1" x14ac:dyDescent="0.2"/>
    <row r="3" spans="1:19" s="16" customFormat="1" x14ac:dyDescent="0.2">
      <c r="B3" s="105" t="s">
        <v>81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</row>
    <row r="4" spans="1:19" s="16" customFormat="1" x14ac:dyDescent="0.2"/>
    <row r="5" spans="1:19" s="16" customFormat="1" x14ac:dyDescent="0.2">
      <c r="B5" s="170" t="s">
        <v>22</v>
      </c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</row>
    <row r="6" spans="1:19" s="16" customFormat="1" x14ac:dyDescent="0.2"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</row>
    <row r="7" spans="1:19" s="16" customFormat="1" x14ac:dyDescent="0.2">
      <c r="B7" s="175" t="s">
        <v>27</v>
      </c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</row>
    <row r="8" spans="1:19" ht="23.1" customHeight="1" thickBot="1" x14ac:dyDescent="0.25">
      <c r="B8" s="1"/>
      <c r="C8" s="1"/>
      <c r="D8" s="17"/>
      <c r="E8" s="1"/>
      <c r="F8" s="1"/>
      <c r="G8" s="1"/>
    </row>
    <row r="9" spans="1:19" s="26" customFormat="1" ht="26.25" thickBot="1" x14ac:dyDescent="0.3">
      <c r="A9" s="21"/>
      <c r="B9" s="22" t="s">
        <v>0</v>
      </c>
      <c r="C9" s="23" t="s">
        <v>1</v>
      </c>
      <c r="D9" s="24" t="s">
        <v>7</v>
      </c>
      <c r="E9" s="24" t="s">
        <v>8</v>
      </c>
      <c r="F9" s="23" t="s">
        <v>17</v>
      </c>
      <c r="G9" s="23"/>
      <c r="H9" s="24" t="s">
        <v>28</v>
      </c>
      <c r="I9" s="24" t="s">
        <v>29</v>
      </c>
      <c r="J9" s="23" t="s">
        <v>30</v>
      </c>
      <c r="K9" s="24" t="s">
        <v>23</v>
      </c>
      <c r="L9" s="24" t="s">
        <v>11</v>
      </c>
      <c r="M9" s="23" t="s">
        <v>5</v>
      </c>
      <c r="N9" s="23" t="s">
        <v>9</v>
      </c>
      <c r="O9" s="25" t="s">
        <v>6</v>
      </c>
      <c r="P9" s="11"/>
      <c r="Q9" s="11"/>
      <c r="R9" s="11"/>
      <c r="S9" s="11"/>
    </row>
    <row r="10" spans="1:19" ht="63.75" x14ac:dyDescent="0.2">
      <c r="A10" s="13"/>
      <c r="B10" s="185">
        <v>1</v>
      </c>
      <c r="C10" s="188"/>
      <c r="D10" s="191"/>
      <c r="E10" s="176" t="s">
        <v>8</v>
      </c>
      <c r="F10" s="176">
        <v>12345</v>
      </c>
      <c r="G10" s="27" t="s">
        <v>2</v>
      </c>
      <c r="H10" s="28" t="s">
        <v>14</v>
      </c>
      <c r="I10" s="29" t="s">
        <v>49</v>
      </c>
      <c r="J10" s="30" t="s">
        <v>31</v>
      </c>
      <c r="K10" s="31">
        <v>45303</v>
      </c>
      <c r="L10" s="32">
        <v>0</v>
      </c>
      <c r="M10" s="33">
        <f>D10*L10</f>
        <v>0</v>
      </c>
      <c r="N10" s="179">
        <f>AVERAGE(L10:L13)</f>
        <v>0</v>
      </c>
      <c r="O10" s="182">
        <f>D10*N10</f>
        <v>0</v>
      </c>
      <c r="P10" s="34"/>
      <c r="Q10" s="34"/>
      <c r="R10" s="34"/>
      <c r="S10" s="35"/>
    </row>
    <row r="11" spans="1:19" ht="25.5" x14ac:dyDescent="0.2">
      <c r="A11" s="13"/>
      <c r="B11" s="186"/>
      <c r="C11" s="201"/>
      <c r="D11" s="192"/>
      <c r="E11" s="177"/>
      <c r="F11" s="177"/>
      <c r="G11" s="36" t="s">
        <v>3</v>
      </c>
      <c r="H11" s="36"/>
      <c r="I11" s="37" t="s">
        <v>48</v>
      </c>
      <c r="J11" s="38" t="s">
        <v>37</v>
      </c>
      <c r="K11" s="39"/>
      <c r="L11" s="40"/>
      <c r="M11" s="41">
        <f>D10*L11</f>
        <v>0</v>
      </c>
      <c r="N11" s="180"/>
      <c r="O11" s="183"/>
      <c r="P11" s="34"/>
      <c r="Q11" s="34"/>
      <c r="R11" s="34"/>
      <c r="S11" s="35"/>
    </row>
    <row r="12" spans="1:19" ht="24.75" customHeight="1" x14ac:dyDescent="0.2">
      <c r="A12" s="13"/>
      <c r="B12" s="186"/>
      <c r="C12" s="201"/>
      <c r="D12" s="192"/>
      <c r="E12" s="177"/>
      <c r="F12" s="177"/>
      <c r="G12" s="36" t="s">
        <v>4</v>
      </c>
      <c r="H12" s="36"/>
      <c r="I12" s="37"/>
      <c r="J12" s="38"/>
      <c r="K12" s="39"/>
      <c r="L12" s="40"/>
      <c r="M12" s="41">
        <f>D10*L12</f>
        <v>0</v>
      </c>
      <c r="N12" s="180"/>
      <c r="O12" s="183"/>
      <c r="P12" s="34"/>
      <c r="Q12" s="34"/>
      <c r="R12" s="34"/>
      <c r="S12" s="35"/>
    </row>
    <row r="13" spans="1:19" ht="24.75" customHeight="1" thickBot="1" x14ac:dyDescent="0.25">
      <c r="A13" s="13"/>
      <c r="B13" s="187"/>
      <c r="C13" s="202"/>
      <c r="D13" s="193"/>
      <c r="E13" s="178"/>
      <c r="F13" s="178"/>
      <c r="G13" s="42" t="s">
        <v>12</v>
      </c>
      <c r="H13" s="42"/>
      <c r="I13" s="43"/>
      <c r="J13" s="44"/>
      <c r="K13" s="45"/>
      <c r="L13" s="46"/>
      <c r="M13" s="47">
        <f>D10*L13</f>
        <v>0</v>
      </c>
      <c r="N13" s="181"/>
      <c r="O13" s="184"/>
      <c r="P13" s="34"/>
      <c r="Q13" s="34"/>
      <c r="R13" s="34"/>
      <c r="S13" s="35"/>
    </row>
    <row r="14" spans="1:19" ht="24.75" customHeight="1" x14ac:dyDescent="0.2">
      <c r="A14" s="13"/>
      <c r="B14" s="186">
        <f>B10+1</f>
        <v>2</v>
      </c>
      <c r="C14" s="189"/>
      <c r="D14" s="192"/>
      <c r="E14" s="177" t="s">
        <v>8</v>
      </c>
      <c r="F14" s="177">
        <v>12345</v>
      </c>
      <c r="G14" s="48" t="s">
        <v>2</v>
      </c>
      <c r="H14" s="49" t="s">
        <v>14</v>
      </c>
      <c r="I14" s="50"/>
      <c r="J14" s="30"/>
      <c r="K14" s="51"/>
      <c r="L14" s="52">
        <v>0</v>
      </c>
      <c r="M14" s="53">
        <f>D14*L14</f>
        <v>0</v>
      </c>
      <c r="N14" s="180">
        <f>AVERAGE(L14:L17)</f>
        <v>0</v>
      </c>
      <c r="O14" s="183">
        <f>D14*N14</f>
        <v>0</v>
      </c>
      <c r="P14" s="54"/>
      <c r="Q14" s="26"/>
      <c r="R14" s="26"/>
      <c r="S14" s="35"/>
    </row>
    <row r="15" spans="1:19" ht="24.75" customHeight="1" x14ac:dyDescent="0.2">
      <c r="A15" s="13"/>
      <c r="B15" s="186"/>
      <c r="C15" s="201"/>
      <c r="D15" s="203"/>
      <c r="E15" s="177"/>
      <c r="F15" s="177"/>
      <c r="G15" s="36" t="s">
        <v>3</v>
      </c>
      <c r="H15" s="36"/>
      <c r="I15" s="37"/>
      <c r="J15" s="38"/>
      <c r="K15" s="39"/>
      <c r="L15" s="40"/>
      <c r="M15" s="41">
        <f>D14*L15</f>
        <v>0</v>
      </c>
      <c r="N15" s="180"/>
      <c r="O15" s="183"/>
      <c r="P15" s="55"/>
      <c r="Q15" s="18"/>
      <c r="R15" s="18"/>
      <c r="S15" s="35"/>
    </row>
    <row r="16" spans="1:19" ht="24.75" customHeight="1" x14ac:dyDescent="0.2">
      <c r="A16" s="13"/>
      <c r="B16" s="186"/>
      <c r="C16" s="201"/>
      <c r="D16" s="203"/>
      <c r="E16" s="177"/>
      <c r="F16" s="177"/>
      <c r="G16" s="36" t="s">
        <v>4</v>
      </c>
      <c r="H16" s="36"/>
      <c r="I16" s="37"/>
      <c r="J16" s="38"/>
      <c r="K16" s="39"/>
      <c r="L16" s="40"/>
      <c r="M16" s="41">
        <f>D14*L16</f>
        <v>0</v>
      </c>
      <c r="N16" s="180"/>
      <c r="O16" s="183"/>
      <c r="P16" s="55"/>
      <c r="Q16" s="18"/>
      <c r="R16" s="18"/>
      <c r="S16" s="35"/>
    </row>
    <row r="17" spans="1:19" ht="24.75" customHeight="1" thickBot="1" x14ac:dyDescent="0.25">
      <c r="A17" s="13"/>
      <c r="B17" s="186"/>
      <c r="C17" s="201"/>
      <c r="D17" s="203"/>
      <c r="E17" s="177"/>
      <c r="F17" s="177"/>
      <c r="G17" s="56" t="s">
        <v>12</v>
      </c>
      <c r="H17" s="56"/>
      <c r="I17" s="57"/>
      <c r="J17" s="44"/>
      <c r="K17" s="58"/>
      <c r="L17" s="59"/>
      <c r="M17" s="60">
        <f>D14*L17</f>
        <v>0</v>
      </c>
      <c r="N17" s="180"/>
      <c r="O17" s="183"/>
      <c r="P17" s="55"/>
      <c r="Q17" s="18"/>
      <c r="R17" s="18"/>
      <c r="S17" s="35"/>
    </row>
    <row r="18" spans="1:19" ht="24.75" customHeight="1" x14ac:dyDescent="0.2">
      <c r="A18" s="13"/>
      <c r="B18" s="185">
        <f t="shared" ref="B18" si="0">B14+1</f>
        <v>3</v>
      </c>
      <c r="C18" s="188"/>
      <c r="D18" s="191"/>
      <c r="E18" s="176" t="s">
        <v>8</v>
      </c>
      <c r="F18" s="176">
        <v>12345</v>
      </c>
      <c r="G18" s="27" t="s">
        <v>2</v>
      </c>
      <c r="H18" s="28" t="s">
        <v>14</v>
      </c>
      <c r="I18" s="29"/>
      <c r="J18" s="30"/>
      <c r="K18" s="31"/>
      <c r="L18" s="32">
        <v>0</v>
      </c>
      <c r="M18" s="33">
        <f>D18*L18</f>
        <v>0</v>
      </c>
      <c r="N18" s="179">
        <f t="shared" ref="N18" si="1">AVERAGE(L18:L21)</f>
        <v>0</v>
      </c>
      <c r="O18" s="182">
        <f>D18*N18</f>
        <v>0</v>
      </c>
      <c r="P18" s="61"/>
      <c r="Q18" s="34"/>
      <c r="R18" s="34"/>
      <c r="S18" s="35"/>
    </row>
    <row r="19" spans="1:19" ht="24.75" customHeight="1" x14ac:dyDescent="0.2">
      <c r="A19" s="13"/>
      <c r="B19" s="186"/>
      <c r="C19" s="189"/>
      <c r="D19" s="192"/>
      <c r="E19" s="177"/>
      <c r="F19" s="177"/>
      <c r="G19" s="36" t="s">
        <v>3</v>
      </c>
      <c r="H19" s="36"/>
      <c r="I19" s="37"/>
      <c r="J19" s="38"/>
      <c r="K19" s="39"/>
      <c r="L19" s="40"/>
      <c r="M19" s="41">
        <f>D18*L19</f>
        <v>0</v>
      </c>
      <c r="N19" s="180"/>
      <c r="O19" s="183"/>
      <c r="P19" s="34"/>
      <c r="Q19" s="34"/>
      <c r="R19" s="34"/>
      <c r="S19" s="35"/>
    </row>
    <row r="20" spans="1:19" ht="24.75" customHeight="1" x14ac:dyDescent="0.2">
      <c r="A20" s="13"/>
      <c r="B20" s="186"/>
      <c r="C20" s="189"/>
      <c r="D20" s="192"/>
      <c r="E20" s="177"/>
      <c r="F20" s="177"/>
      <c r="G20" s="36" t="s">
        <v>4</v>
      </c>
      <c r="H20" s="36"/>
      <c r="I20" s="37"/>
      <c r="J20" s="38"/>
      <c r="K20" s="39"/>
      <c r="L20" s="40"/>
      <c r="M20" s="41">
        <f>D18*L20</f>
        <v>0</v>
      </c>
      <c r="N20" s="180"/>
      <c r="O20" s="183"/>
      <c r="P20" s="34"/>
      <c r="Q20" s="34"/>
      <c r="R20" s="34"/>
      <c r="S20" s="35"/>
    </row>
    <row r="21" spans="1:19" ht="24.75" customHeight="1" thickBot="1" x14ac:dyDescent="0.25">
      <c r="A21" s="13"/>
      <c r="B21" s="187"/>
      <c r="C21" s="190"/>
      <c r="D21" s="193"/>
      <c r="E21" s="178"/>
      <c r="F21" s="178"/>
      <c r="G21" s="42" t="s">
        <v>12</v>
      </c>
      <c r="H21" s="42"/>
      <c r="I21" s="43"/>
      <c r="J21" s="44"/>
      <c r="K21" s="45"/>
      <c r="L21" s="46"/>
      <c r="M21" s="47">
        <f>D18*L21</f>
        <v>0</v>
      </c>
      <c r="N21" s="181"/>
      <c r="O21" s="184"/>
      <c r="P21" s="34"/>
      <c r="Q21" s="34"/>
      <c r="R21" s="34"/>
      <c r="S21" s="35"/>
    </row>
    <row r="22" spans="1:19" ht="24.75" customHeight="1" x14ac:dyDescent="0.2">
      <c r="A22" s="13"/>
      <c r="B22" s="185">
        <f t="shared" ref="B22" si="2">B18+1</f>
        <v>4</v>
      </c>
      <c r="C22" s="188"/>
      <c r="D22" s="191"/>
      <c r="E22" s="176" t="s">
        <v>8</v>
      </c>
      <c r="F22" s="176">
        <v>12345</v>
      </c>
      <c r="G22" s="27" t="s">
        <v>2</v>
      </c>
      <c r="H22" s="28" t="s">
        <v>14</v>
      </c>
      <c r="I22" s="29"/>
      <c r="J22" s="30"/>
      <c r="K22" s="31"/>
      <c r="L22" s="32">
        <v>0</v>
      </c>
      <c r="M22" s="33">
        <f>D22*L22</f>
        <v>0</v>
      </c>
      <c r="N22" s="179">
        <f t="shared" ref="N22" si="3">AVERAGE(L22:L25)</f>
        <v>0</v>
      </c>
      <c r="O22" s="182">
        <f>D22*N22</f>
        <v>0</v>
      </c>
      <c r="P22" s="34"/>
      <c r="Q22" s="34"/>
      <c r="R22" s="34"/>
      <c r="S22" s="35"/>
    </row>
    <row r="23" spans="1:19" ht="24.75" customHeight="1" x14ac:dyDescent="0.2">
      <c r="A23" s="13"/>
      <c r="B23" s="186"/>
      <c r="C23" s="189"/>
      <c r="D23" s="192"/>
      <c r="E23" s="177"/>
      <c r="F23" s="177"/>
      <c r="G23" s="36" t="s">
        <v>3</v>
      </c>
      <c r="H23" s="36"/>
      <c r="I23" s="37"/>
      <c r="J23" s="38"/>
      <c r="K23" s="39"/>
      <c r="L23" s="40"/>
      <c r="M23" s="41">
        <f>D22*L23</f>
        <v>0</v>
      </c>
      <c r="N23" s="180"/>
      <c r="O23" s="183"/>
      <c r="P23" s="34"/>
      <c r="Q23" s="34"/>
      <c r="R23" s="34"/>
      <c r="S23" s="35"/>
    </row>
    <row r="24" spans="1:19" ht="24.75" customHeight="1" x14ac:dyDescent="0.2">
      <c r="A24" s="13"/>
      <c r="B24" s="186"/>
      <c r="C24" s="189"/>
      <c r="D24" s="192"/>
      <c r="E24" s="177"/>
      <c r="F24" s="177"/>
      <c r="G24" s="36" t="s">
        <v>4</v>
      </c>
      <c r="H24" s="36"/>
      <c r="I24" s="37"/>
      <c r="J24" s="38"/>
      <c r="K24" s="39"/>
      <c r="L24" s="40"/>
      <c r="M24" s="41">
        <f>D22*L24</f>
        <v>0</v>
      </c>
      <c r="N24" s="180"/>
      <c r="O24" s="183"/>
      <c r="P24" s="34"/>
      <c r="Q24" s="34"/>
      <c r="R24" s="34"/>
      <c r="S24" s="35"/>
    </row>
    <row r="25" spans="1:19" ht="24.75" customHeight="1" thickBot="1" x14ac:dyDescent="0.25">
      <c r="A25" s="13"/>
      <c r="B25" s="187"/>
      <c r="C25" s="190"/>
      <c r="D25" s="193"/>
      <c r="E25" s="178"/>
      <c r="F25" s="178"/>
      <c r="G25" s="42" t="s">
        <v>12</v>
      </c>
      <c r="H25" s="42"/>
      <c r="I25" s="43"/>
      <c r="J25" s="44"/>
      <c r="K25" s="45"/>
      <c r="L25" s="46"/>
      <c r="M25" s="47">
        <f>D22*L25</f>
        <v>0</v>
      </c>
      <c r="N25" s="181"/>
      <c r="O25" s="184"/>
      <c r="P25" s="34"/>
      <c r="Q25" s="34"/>
      <c r="R25" s="34"/>
      <c r="S25" s="35"/>
    </row>
    <row r="26" spans="1:19" ht="24.75" customHeight="1" x14ac:dyDescent="0.2">
      <c r="A26" s="13"/>
      <c r="B26" s="185">
        <f>B22+1</f>
        <v>5</v>
      </c>
      <c r="C26" s="188"/>
      <c r="D26" s="191"/>
      <c r="E26" s="176" t="s">
        <v>8</v>
      </c>
      <c r="F26" s="176">
        <v>12345</v>
      </c>
      <c r="G26" s="27" t="s">
        <v>2</v>
      </c>
      <c r="H26" s="28" t="s">
        <v>14</v>
      </c>
      <c r="I26" s="29"/>
      <c r="J26" s="30"/>
      <c r="K26" s="31"/>
      <c r="L26" s="32">
        <v>0</v>
      </c>
      <c r="M26" s="33">
        <f>D26*L26</f>
        <v>0</v>
      </c>
      <c r="N26" s="179">
        <f t="shared" ref="N26" si="4">AVERAGE(L26:L29)</f>
        <v>0</v>
      </c>
      <c r="O26" s="182">
        <f>D26*N26</f>
        <v>0</v>
      </c>
      <c r="P26" s="34"/>
      <c r="Q26" s="34"/>
      <c r="R26" s="34"/>
      <c r="S26" s="35"/>
    </row>
    <row r="27" spans="1:19" ht="24.75" customHeight="1" x14ac:dyDescent="0.2">
      <c r="A27" s="13"/>
      <c r="B27" s="186"/>
      <c r="C27" s="189"/>
      <c r="D27" s="192"/>
      <c r="E27" s="177"/>
      <c r="F27" s="177"/>
      <c r="G27" s="36" t="s">
        <v>3</v>
      </c>
      <c r="H27" s="36"/>
      <c r="I27" s="37"/>
      <c r="J27" s="38"/>
      <c r="K27" s="39"/>
      <c r="L27" s="40"/>
      <c r="M27" s="41">
        <f>D26*L27</f>
        <v>0</v>
      </c>
      <c r="N27" s="180"/>
      <c r="O27" s="183"/>
      <c r="P27" s="34"/>
      <c r="Q27" s="34"/>
      <c r="R27" s="34"/>
      <c r="S27" s="35"/>
    </row>
    <row r="28" spans="1:19" ht="24.75" customHeight="1" x14ac:dyDescent="0.2">
      <c r="A28" s="13"/>
      <c r="B28" s="186"/>
      <c r="C28" s="189"/>
      <c r="D28" s="192"/>
      <c r="E28" s="177"/>
      <c r="F28" s="177"/>
      <c r="G28" s="36" t="s">
        <v>4</v>
      </c>
      <c r="H28" s="36"/>
      <c r="I28" s="37"/>
      <c r="J28" s="38"/>
      <c r="K28" s="39"/>
      <c r="L28" s="40"/>
      <c r="M28" s="41">
        <f>D26*L28</f>
        <v>0</v>
      </c>
      <c r="N28" s="180"/>
      <c r="O28" s="183"/>
      <c r="P28" s="34"/>
      <c r="Q28" s="34"/>
      <c r="R28" s="34"/>
      <c r="S28" s="35"/>
    </row>
    <row r="29" spans="1:19" ht="24.75" customHeight="1" thickBot="1" x14ac:dyDescent="0.25">
      <c r="A29" s="13"/>
      <c r="B29" s="187"/>
      <c r="C29" s="190"/>
      <c r="D29" s="193"/>
      <c r="E29" s="178"/>
      <c r="F29" s="178"/>
      <c r="G29" s="42" t="s">
        <v>12</v>
      </c>
      <c r="H29" s="42"/>
      <c r="I29" s="43"/>
      <c r="J29" s="38"/>
      <c r="K29" s="45"/>
      <c r="L29" s="46"/>
      <c r="M29" s="47">
        <f>D26*L29</f>
        <v>0</v>
      </c>
      <c r="N29" s="181"/>
      <c r="O29" s="184"/>
      <c r="P29" s="34"/>
      <c r="Q29" s="34"/>
      <c r="R29" s="34"/>
      <c r="S29" s="35"/>
    </row>
    <row r="30" spans="1:19" ht="17.100000000000001" customHeight="1" thickBot="1" x14ac:dyDescent="0.25">
      <c r="A30" s="13"/>
      <c r="B30" s="205" t="s">
        <v>19</v>
      </c>
      <c r="C30" s="206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7"/>
      <c r="O30" s="9">
        <f>SUM(O10:O29)</f>
        <v>0</v>
      </c>
      <c r="R30" s="1"/>
      <c r="S30" s="3"/>
    </row>
    <row r="31" spans="1:19" ht="30" customHeight="1" x14ac:dyDescent="0.2">
      <c r="A31" s="13"/>
      <c r="B31" s="204"/>
      <c r="C31" s="204"/>
      <c r="D31" s="204"/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R31" s="1"/>
      <c r="S31" s="3"/>
    </row>
    <row r="32" spans="1:19" s="26" customFormat="1" x14ac:dyDescent="0.2">
      <c r="A32" s="21"/>
      <c r="B32" s="172" t="s">
        <v>34</v>
      </c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4"/>
      <c r="R32" s="11"/>
      <c r="S32" s="12"/>
    </row>
    <row r="33" spans="1:19" s="11" customFormat="1" ht="32.1" customHeight="1" thickBot="1" x14ac:dyDescent="0.3">
      <c r="A33" s="10"/>
      <c r="B33" s="62"/>
      <c r="C33" s="63" t="s">
        <v>40</v>
      </c>
      <c r="D33" s="194" t="s">
        <v>41</v>
      </c>
      <c r="E33" s="195"/>
      <c r="F33" s="196"/>
      <c r="G33" s="198" t="s">
        <v>42</v>
      </c>
      <c r="H33" s="199"/>
      <c r="I33" s="199"/>
      <c r="J33" s="200"/>
      <c r="K33" s="64" t="s">
        <v>54</v>
      </c>
      <c r="L33" s="209" t="s">
        <v>43</v>
      </c>
      <c r="M33" s="210"/>
      <c r="N33" s="210"/>
      <c r="O33" s="211"/>
      <c r="S33" s="12"/>
    </row>
    <row r="34" spans="1:19" s="26" customFormat="1" ht="106.5" customHeight="1" thickBot="1" x14ac:dyDescent="0.3">
      <c r="A34" s="65"/>
      <c r="B34" s="66" t="s">
        <v>18</v>
      </c>
      <c r="C34" s="67" t="s">
        <v>83</v>
      </c>
      <c r="D34" s="197" t="s">
        <v>44</v>
      </c>
      <c r="E34" s="115"/>
      <c r="F34" s="115"/>
      <c r="G34" s="114" t="s">
        <v>82</v>
      </c>
      <c r="H34" s="115"/>
      <c r="I34" s="115"/>
      <c r="J34" s="116"/>
      <c r="K34" s="68" t="s">
        <v>53</v>
      </c>
      <c r="L34" s="212"/>
      <c r="M34" s="213"/>
      <c r="N34" s="213"/>
      <c r="O34" s="214"/>
      <c r="R34" s="11"/>
      <c r="S34" s="12"/>
    </row>
    <row r="35" spans="1:19" s="26" customFormat="1" ht="81.95" customHeight="1" thickBot="1" x14ac:dyDescent="0.3">
      <c r="A35" s="65"/>
      <c r="B35" s="117" t="s">
        <v>35</v>
      </c>
      <c r="C35" s="119" t="s">
        <v>84</v>
      </c>
      <c r="D35" s="145" t="s">
        <v>45</v>
      </c>
      <c r="E35" s="146"/>
      <c r="F35" s="146"/>
      <c r="G35" s="114" t="s">
        <v>82</v>
      </c>
      <c r="H35" s="115"/>
      <c r="I35" s="115"/>
      <c r="J35" s="116"/>
      <c r="K35" s="69"/>
      <c r="L35" s="215"/>
      <c r="M35" s="130"/>
      <c r="N35" s="130"/>
      <c r="O35" s="131"/>
      <c r="R35" s="11"/>
      <c r="S35" s="12"/>
    </row>
    <row r="36" spans="1:19" s="26" customFormat="1" ht="69.95" customHeight="1" thickBot="1" x14ac:dyDescent="0.3">
      <c r="A36" s="65"/>
      <c r="B36" s="153"/>
      <c r="C36" s="144"/>
      <c r="D36" s="147"/>
      <c r="E36" s="148"/>
      <c r="F36" s="148"/>
      <c r="G36" s="149" t="s">
        <v>55</v>
      </c>
      <c r="H36" s="150"/>
      <c r="I36" s="150"/>
      <c r="J36" s="151"/>
      <c r="K36" s="70" t="s">
        <v>50</v>
      </c>
      <c r="L36" s="109"/>
      <c r="M36" s="110"/>
      <c r="N36" s="110"/>
      <c r="O36" s="111"/>
      <c r="R36" s="11"/>
      <c r="S36" s="12"/>
    </row>
    <row r="37" spans="1:19" s="26" customFormat="1" ht="45" customHeight="1" thickBot="1" x14ac:dyDescent="0.3">
      <c r="A37" s="65"/>
      <c r="B37" s="117" t="s">
        <v>35</v>
      </c>
      <c r="C37" s="119" t="s">
        <v>38</v>
      </c>
      <c r="D37" s="145" t="s">
        <v>46</v>
      </c>
      <c r="E37" s="146"/>
      <c r="F37" s="155"/>
      <c r="G37" s="102" t="s">
        <v>69</v>
      </c>
      <c r="H37" s="103"/>
      <c r="I37" s="103"/>
      <c r="J37" s="104"/>
      <c r="K37" s="69" t="s">
        <v>51</v>
      </c>
      <c r="L37" s="215"/>
      <c r="M37" s="130"/>
      <c r="N37" s="130"/>
      <c r="O37" s="131"/>
      <c r="R37" s="11"/>
      <c r="S37" s="12"/>
    </row>
    <row r="38" spans="1:19" s="26" customFormat="1" ht="45" customHeight="1" thickBot="1" x14ac:dyDescent="0.3">
      <c r="A38" s="65"/>
      <c r="B38" s="152"/>
      <c r="C38" s="154"/>
      <c r="D38" s="156"/>
      <c r="E38" s="157"/>
      <c r="F38" s="158"/>
      <c r="G38" s="114" t="s">
        <v>82</v>
      </c>
      <c r="H38" s="115"/>
      <c r="I38" s="115"/>
      <c r="J38" s="116"/>
      <c r="K38" s="71"/>
      <c r="L38" s="72"/>
      <c r="M38" s="73"/>
      <c r="N38" s="73"/>
      <c r="O38" s="74"/>
      <c r="R38" s="11"/>
      <c r="S38" s="12"/>
    </row>
    <row r="39" spans="1:19" s="26" customFormat="1" ht="45" customHeight="1" x14ac:dyDescent="0.25">
      <c r="A39" s="65"/>
      <c r="B39" s="152"/>
      <c r="C39" s="154"/>
      <c r="D39" s="156"/>
      <c r="E39" s="157"/>
      <c r="F39" s="158"/>
      <c r="G39" s="96" t="s">
        <v>56</v>
      </c>
      <c r="H39" s="97"/>
      <c r="I39" s="97"/>
      <c r="J39" s="98"/>
      <c r="K39" s="75"/>
      <c r="L39" s="106"/>
      <c r="M39" s="107"/>
      <c r="N39" s="107"/>
      <c r="O39" s="108"/>
      <c r="R39" s="11"/>
      <c r="S39" s="12"/>
    </row>
    <row r="40" spans="1:19" s="26" customFormat="1" ht="45" customHeight="1" x14ac:dyDescent="0.25">
      <c r="A40" s="65"/>
      <c r="B40" s="152"/>
      <c r="C40" s="154"/>
      <c r="D40" s="156"/>
      <c r="E40" s="157"/>
      <c r="F40" s="158"/>
      <c r="G40" s="96" t="s">
        <v>57</v>
      </c>
      <c r="H40" s="97"/>
      <c r="I40" s="97"/>
      <c r="J40" s="98"/>
      <c r="K40" s="75"/>
      <c r="L40" s="106"/>
      <c r="M40" s="107"/>
      <c r="N40" s="107"/>
      <c r="O40" s="108"/>
      <c r="R40" s="11"/>
      <c r="S40" s="12"/>
    </row>
    <row r="41" spans="1:19" s="26" customFormat="1" ht="45" customHeight="1" thickBot="1" x14ac:dyDescent="0.3">
      <c r="A41" s="65"/>
      <c r="B41" s="153"/>
      <c r="C41" s="144"/>
      <c r="D41" s="147"/>
      <c r="E41" s="148"/>
      <c r="F41" s="159"/>
      <c r="G41" s="149" t="s">
        <v>58</v>
      </c>
      <c r="H41" s="150"/>
      <c r="I41" s="150"/>
      <c r="J41" s="151"/>
      <c r="K41" s="70"/>
      <c r="L41" s="109"/>
      <c r="M41" s="110"/>
      <c r="N41" s="110"/>
      <c r="O41" s="111"/>
      <c r="R41" s="11"/>
      <c r="S41" s="12"/>
    </row>
    <row r="42" spans="1:19" s="26" customFormat="1" ht="45" customHeight="1" thickBot="1" x14ac:dyDescent="0.3">
      <c r="A42" s="65"/>
      <c r="B42" s="117" t="s">
        <v>36</v>
      </c>
      <c r="C42" s="119" t="s">
        <v>32</v>
      </c>
      <c r="D42" s="145" t="s">
        <v>65</v>
      </c>
      <c r="E42" s="146"/>
      <c r="F42" s="155"/>
      <c r="G42" s="102" t="s">
        <v>69</v>
      </c>
      <c r="H42" s="103"/>
      <c r="I42" s="103"/>
      <c r="J42" s="104"/>
      <c r="K42" s="69"/>
      <c r="L42" s="215"/>
      <c r="M42" s="130"/>
      <c r="N42" s="130"/>
      <c r="O42" s="131"/>
      <c r="R42" s="11"/>
      <c r="S42" s="12"/>
    </row>
    <row r="43" spans="1:19" s="26" customFormat="1" ht="45" customHeight="1" x14ac:dyDescent="0.25">
      <c r="A43" s="65"/>
      <c r="B43" s="152"/>
      <c r="C43" s="154"/>
      <c r="D43" s="156"/>
      <c r="E43" s="157"/>
      <c r="F43" s="158"/>
      <c r="G43" s="102" t="s">
        <v>59</v>
      </c>
      <c r="H43" s="103"/>
      <c r="I43" s="103"/>
      <c r="J43" s="104"/>
      <c r="K43" s="76"/>
      <c r="L43" s="106"/>
      <c r="M43" s="107"/>
      <c r="N43" s="107"/>
      <c r="O43" s="108"/>
      <c r="R43" s="11"/>
      <c r="S43" s="12"/>
    </row>
    <row r="44" spans="1:19" s="26" customFormat="1" ht="45" customHeight="1" x14ac:dyDescent="0.25">
      <c r="A44" s="65"/>
      <c r="B44" s="152"/>
      <c r="C44" s="154"/>
      <c r="D44" s="156"/>
      <c r="E44" s="157"/>
      <c r="F44" s="158"/>
      <c r="G44" s="96" t="s">
        <v>60</v>
      </c>
      <c r="H44" s="97"/>
      <c r="I44" s="97"/>
      <c r="J44" s="98"/>
      <c r="K44" s="77"/>
      <c r="L44" s="106"/>
      <c r="M44" s="107"/>
      <c r="N44" s="107"/>
      <c r="O44" s="108"/>
      <c r="R44" s="11"/>
      <c r="S44" s="12"/>
    </row>
    <row r="45" spans="1:19" s="26" customFormat="1" ht="45" customHeight="1" x14ac:dyDescent="0.25">
      <c r="A45" s="65"/>
      <c r="B45" s="152"/>
      <c r="C45" s="154"/>
      <c r="D45" s="156"/>
      <c r="E45" s="157"/>
      <c r="F45" s="158"/>
      <c r="G45" s="96" t="s">
        <v>61</v>
      </c>
      <c r="H45" s="97"/>
      <c r="I45" s="97"/>
      <c r="J45" s="98"/>
      <c r="K45" s="77"/>
      <c r="L45" s="106"/>
      <c r="M45" s="107"/>
      <c r="N45" s="107"/>
      <c r="O45" s="108"/>
      <c r="R45" s="11"/>
      <c r="S45" s="12"/>
    </row>
    <row r="46" spans="1:19" s="26" customFormat="1" ht="45" customHeight="1" x14ac:dyDescent="0.25">
      <c r="A46" s="65"/>
      <c r="B46" s="152"/>
      <c r="C46" s="154"/>
      <c r="D46" s="156"/>
      <c r="E46" s="157"/>
      <c r="F46" s="158"/>
      <c r="G46" s="96" t="s">
        <v>62</v>
      </c>
      <c r="H46" s="97"/>
      <c r="I46" s="97"/>
      <c r="J46" s="98"/>
      <c r="K46" s="77"/>
      <c r="L46" s="106"/>
      <c r="M46" s="107"/>
      <c r="N46" s="107"/>
      <c r="O46" s="108"/>
      <c r="R46" s="11"/>
      <c r="S46" s="12"/>
    </row>
    <row r="47" spans="1:19" s="26" customFormat="1" ht="45" customHeight="1" x14ac:dyDescent="0.25">
      <c r="A47" s="65"/>
      <c r="B47" s="152"/>
      <c r="C47" s="154"/>
      <c r="D47" s="156"/>
      <c r="E47" s="157"/>
      <c r="F47" s="158"/>
      <c r="G47" s="96" t="s">
        <v>63</v>
      </c>
      <c r="H47" s="97"/>
      <c r="I47" s="97"/>
      <c r="J47" s="98"/>
      <c r="K47" s="77"/>
      <c r="L47" s="106"/>
      <c r="M47" s="107"/>
      <c r="N47" s="107"/>
      <c r="O47" s="108"/>
      <c r="R47" s="11"/>
      <c r="S47" s="12"/>
    </row>
    <row r="48" spans="1:19" s="26" customFormat="1" ht="88.5" customHeight="1" x14ac:dyDescent="0.25">
      <c r="A48" s="65"/>
      <c r="B48" s="152"/>
      <c r="C48" s="154"/>
      <c r="D48" s="156"/>
      <c r="E48" s="157"/>
      <c r="F48" s="158"/>
      <c r="G48" s="96" t="s">
        <v>90</v>
      </c>
      <c r="H48" s="97"/>
      <c r="I48" s="97"/>
      <c r="J48" s="98"/>
      <c r="K48" s="77"/>
      <c r="L48" s="106"/>
      <c r="M48" s="107"/>
      <c r="N48" s="107"/>
      <c r="O48" s="108"/>
      <c r="R48" s="11"/>
      <c r="S48" s="12"/>
    </row>
    <row r="49" spans="1:19" s="26" customFormat="1" ht="45" customHeight="1" x14ac:dyDescent="0.25">
      <c r="A49" s="65"/>
      <c r="B49" s="152"/>
      <c r="C49" s="154"/>
      <c r="D49" s="156"/>
      <c r="E49" s="157"/>
      <c r="F49" s="158"/>
      <c r="G49" s="96" t="s">
        <v>64</v>
      </c>
      <c r="H49" s="97"/>
      <c r="I49" s="97"/>
      <c r="J49" s="98"/>
      <c r="K49" s="77"/>
      <c r="L49" s="106"/>
      <c r="M49" s="107"/>
      <c r="N49" s="107"/>
      <c r="O49" s="108"/>
      <c r="R49" s="11"/>
      <c r="S49" s="12"/>
    </row>
    <row r="50" spans="1:19" s="26" customFormat="1" ht="45" customHeight="1" thickBot="1" x14ac:dyDescent="0.3">
      <c r="A50" s="65"/>
      <c r="B50" s="153"/>
      <c r="C50" s="144"/>
      <c r="D50" s="147"/>
      <c r="E50" s="148"/>
      <c r="F50" s="159"/>
      <c r="G50" s="149" t="s">
        <v>66</v>
      </c>
      <c r="H50" s="150"/>
      <c r="I50" s="150"/>
      <c r="J50" s="151"/>
      <c r="K50" s="70"/>
      <c r="L50" s="109"/>
      <c r="M50" s="110"/>
      <c r="N50" s="110"/>
      <c r="O50" s="111"/>
      <c r="R50" s="11"/>
      <c r="S50" s="12"/>
    </row>
    <row r="51" spans="1:19" s="26" customFormat="1" ht="45" customHeight="1" x14ac:dyDescent="0.25">
      <c r="A51" s="65"/>
      <c r="B51" s="117" t="s">
        <v>39</v>
      </c>
      <c r="C51" s="119" t="s">
        <v>33</v>
      </c>
      <c r="D51" s="121" t="s">
        <v>47</v>
      </c>
      <c r="E51" s="122"/>
      <c r="F51" s="123"/>
      <c r="G51" s="127" t="s">
        <v>69</v>
      </c>
      <c r="H51" s="128"/>
      <c r="I51" s="128"/>
      <c r="J51" s="128"/>
      <c r="K51" s="78"/>
      <c r="L51" s="129"/>
      <c r="M51" s="130"/>
      <c r="N51" s="130"/>
      <c r="O51" s="131"/>
      <c r="R51" s="11"/>
      <c r="S51" s="12"/>
    </row>
    <row r="52" spans="1:19" s="26" customFormat="1" ht="111" customHeight="1" x14ac:dyDescent="0.25">
      <c r="A52" s="65"/>
      <c r="B52" s="118"/>
      <c r="C52" s="120"/>
      <c r="D52" s="124"/>
      <c r="E52" s="125"/>
      <c r="F52" s="126"/>
      <c r="G52" s="100" t="s">
        <v>68</v>
      </c>
      <c r="H52" s="101"/>
      <c r="I52" s="101"/>
      <c r="J52" s="101"/>
      <c r="K52" s="79"/>
      <c r="L52" s="112"/>
      <c r="M52" s="112"/>
      <c r="N52" s="112"/>
      <c r="O52" s="113"/>
      <c r="R52" s="11"/>
      <c r="S52" s="12"/>
    </row>
    <row r="53" spans="1:19" s="26" customFormat="1" x14ac:dyDescent="0.25">
      <c r="A53" s="65"/>
      <c r="B53" s="65"/>
      <c r="C53" s="80"/>
      <c r="D53" s="81"/>
      <c r="E53" s="81"/>
      <c r="F53" s="81"/>
      <c r="G53" s="81"/>
      <c r="H53" s="81"/>
      <c r="I53" s="81"/>
      <c r="J53" s="81"/>
      <c r="K53" s="82"/>
      <c r="L53" s="65"/>
      <c r="M53" s="65"/>
      <c r="N53" s="65"/>
      <c r="O53" s="65"/>
      <c r="R53" s="11"/>
      <c r="S53" s="12"/>
    </row>
    <row r="54" spans="1:19" s="26" customFormat="1" x14ac:dyDescent="0.2">
      <c r="A54" s="21"/>
      <c r="B54" s="132" t="s">
        <v>67</v>
      </c>
      <c r="C54" s="132"/>
      <c r="D54" s="132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R54" s="11"/>
      <c r="S54" s="12"/>
    </row>
    <row r="55" spans="1:19" s="26" customFormat="1" ht="111" customHeight="1" x14ac:dyDescent="0.25">
      <c r="A55" s="65"/>
      <c r="B55" s="135" t="s">
        <v>85</v>
      </c>
      <c r="C55" s="136"/>
      <c r="D55" s="136"/>
      <c r="E55" s="136"/>
      <c r="F55" s="137"/>
      <c r="G55" s="133" t="s">
        <v>86</v>
      </c>
      <c r="H55" s="133"/>
      <c r="I55" s="133"/>
      <c r="J55" s="133"/>
      <c r="K55" s="134" t="s">
        <v>87</v>
      </c>
      <c r="L55" s="134"/>
      <c r="M55" s="134"/>
      <c r="N55" s="134"/>
      <c r="O55" s="134"/>
      <c r="Q55" s="11"/>
      <c r="R55" s="12"/>
    </row>
    <row r="56" spans="1:19" s="26" customFormat="1" ht="111" customHeight="1" x14ac:dyDescent="0.25">
      <c r="A56" s="65"/>
      <c r="B56" s="138"/>
      <c r="C56" s="139"/>
      <c r="D56" s="139"/>
      <c r="E56" s="139"/>
      <c r="F56" s="140"/>
      <c r="G56" s="143" t="s">
        <v>71</v>
      </c>
      <c r="H56" s="94"/>
      <c r="I56" s="94"/>
      <c r="J56" s="95"/>
      <c r="K56" s="83"/>
      <c r="L56" s="94" t="s">
        <v>70</v>
      </c>
      <c r="M56" s="94"/>
      <c r="N56" s="94"/>
      <c r="O56" s="95"/>
      <c r="Q56" s="11"/>
      <c r="R56" s="12"/>
    </row>
    <row r="57" spans="1:19" s="26" customFormat="1" ht="111" customHeight="1" x14ac:dyDescent="0.25">
      <c r="A57" s="65"/>
      <c r="B57" s="138"/>
      <c r="C57" s="139"/>
      <c r="D57" s="139"/>
      <c r="E57" s="139"/>
      <c r="F57" s="140"/>
      <c r="G57" s="91" t="s">
        <v>72</v>
      </c>
      <c r="H57" s="92"/>
      <c r="I57" s="92"/>
      <c r="J57" s="93"/>
      <c r="K57" s="15"/>
      <c r="L57" s="92" t="s">
        <v>70</v>
      </c>
      <c r="M57" s="92"/>
      <c r="N57" s="92"/>
      <c r="O57" s="93"/>
      <c r="Q57" s="11"/>
      <c r="R57" s="12"/>
    </row>
    <row r="58" spans="1:19" s="26" customFormat="1" ht="111" customHeight="1" x14ac:dyDescent="0.25">
      <c r="A58" s="65"/>
      <c r="B58" s="138"/>
      <c r="C58" s="139"/>
      <c r="D58" s="139"/>
      <c r="E58" s="139"/>
      <c r="F58" s="140"/>
      <c r="G58" s="91" t="s">
        <v>74</v>
      </c>
      <c r="H58" s="92"/>
      <c r="I58" s="92"/>
      <c r="J58" s="93"/>
      <c r="K58" s="15"/>
      <c r="L58" s="84"/>
      <c r="M58" s="84"/>
      <c r="N58" s="84"/>
      <c r="O58" s="85"/>
      <c r="Q58" s="11"/>
      <c r="R58" s="12"/>
    </row>
    <row r="59" spans="1:19" s="26" customFormat="1" ht="111" customHeight="1" x14ac:dyDescent="0.25">
      <c r="A59" s="65"/>
      <c r="B59" s="138"/>
      <c r="C59" s="139"/>
      <c r="D59" s="139"/>
      <c r="E59" s="139"/>
      <c r="F59" s="140"/>
      <c r="G59" s="91" t="s">
        <v>73</v>
      </c>
      <c r="H59" s="92"/>
      <c r="I59" s="92"/>
      <c r="J59" s="93"/>
      <c r="K59" s="15"/>
      <c r="L59" s="84"/>
      <c r="M59" s="84"/>
      <c r="N59" s="84"/>
      <c r="O59" s="85"/>
      <c r="Q59" s="11"/>
      <c r="R59" s="12"/>
    </row>
    <row r="60" spans="1:19" s="26" customFormat="1" ht="111" customHeight="1" x14ac:dyDescent="0.25">
      <c r="A60" s="65"/>
      <c r="B60" s="138"/>
      <c r="C60" s="139"/>
      <c r="D60" s="139"/>
      <c r="E60" s="139"/>
      <c r="F60" s="140"/>
      <c r="G60" s="91" t="s">
        <v>75</v>
      </c>
      <c r="H60" s="92"/>
      <c r="I60" s="92"/>
      <c r="J60" s="93"/>
      <c r="K60" s="15"/>
      <c r="L60" s="84"/>
      <c r="M60" s="84"/>
      <c r="N60" s="84"/>
      <c r="O60" s="85"/>
      <c r="Q60" s="11"/>
      <c r="R60" s="12"/>
    </row>
    <row r="61" spans="1:19" s="26" customFormat="1" ht="111" customHeight="1" x14ac:dyDescent="0.25">
      <c r="A61" s="65"/>
      <c r="B61" s="141"/>
      <c r="C61" s="125"/>
      <c r="D61" s="125"/>
      <c r="E61" s="125"/>
      <c r="F61" s="142"/>
      <c r="G61" s="91" t="s">
        <v>76</v>
      </c>
      <c r="H61" s="92"/>
      <c r="I61" s="92"/>
      <c r="J61" s="93"/>
      <c r="K61" s="15"/>
      <c r="L61" s="92" t="s">
        <v>70</v>
      </c>
      <c r="M61" s="92"/>
      <c r="N61" s="92"/>
      <c r="O61" s="93"/>
      <c r="Q61" s="11"/>
      <c r="R61" s="12"/>
    </row>
    <row r="62" spans="1:19" ht="17.100000000000001" customHeight="1" x14ac:dyDescent="0.2">
      <c r="A62" s="13"/>
      <c r="B62" s="13"/>
      <c r="C62" s="13"/>
      <c r="D62" s="86"/>
      <c r="E62" s="13"/>
      <c r="F62" s="13"/>
      <c r="G62" s="8"/>
      <c r="H62" s="86"/>
      <c r="I62" s="87"/>
      <c r="J62" s="86"/>
      <c r="K62" s="86"/>
      <c r="L62" s="88"/>
      <c r="M62" s="13"/>
      <c r="N62" s="13"/>
      <c r="O62" s="13"/>
      <c r="R62" s="1"/>
      <c r="S62" s="3"/>
    </row>
    <row r="63" spans="1:19" ht="17.100000000000001" customHeight="1" x14ac:dyDescent="0.2">
      <c r="A63" s="13"/>
      <c r="B63" s="132" t="s">
        <v>16</v>
      </c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R63" s="1"/>
      <c r="S63" s="3"/>
    </row>
    <row r="64" spans="1:19" ht="30" customHeight="1" x14ac:dyDescent="0.2">
      <c r="A64" s="13"/>
      <c r="B64" s="164" t="s">
        <v>92</v>
      </c>
      <c r="C64" s="165"/>
      <c r="D64" s="165"/>
      <c r="E64" s="165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R64" s="1"/>
      <c r="S64" s="3"/>
    </row>
    <row r="65" spans="1:19" ht="39.950000000000003" customHeight="1" x14ac:dyDescent="0.2">
      <c r="A65" s="13"/>
      <c r="B65" s="166" t="s">
        <v>78</v>
      </c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R65" s="1"/>
      <c r="S65" s="3"/>
    </row>
    <row r="66" spans="1:19" ht="60" customHeight="1" x14ac:dyDescent="0.2">
      <c r="A66" s="13"/>
      <c r="B66" s="167" t="s">
        <v>79</v>
      </c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R66" s="1"/>
      <c r="S66" s="3"/>
    </row>
    <row r="67" spans="1:19" ht="39.950000000000003" customHeight="1" x14ac:dyDescent="0.2">
      <c r="A67" s="13"/>
      <c r="B67" s="168" t="s">
        <v>93</v>
      </c>
      <c r="C67" s="169"/>
      <c r="D67" s="169"/>
      <c r="E67" s="169"/>
      <c r="F67" s="169"/>
      <c r="G67" s="169"/>
      <c r="H67" s="169"/>
      <c r="I67" s="169"/>
      <c r="J67" s="169"/>
      <c r="K67" s="169"/>
      <c r="L67" s="169"/>
      <c r="M67" s="169"/>
      <c r="N67" s="169"/>
      <c r="O67" s="169"/>
      <c r="R67" s="1"/>
      <c r="S67" s="3"/>
    </row>
    <row r="68" spans="1:19" ht="60" customHeight="1" x14ac:dyDescent="0.2">
      <c r="A68" s="13"/>
      <c r="B68" s="168" t="s">
        <v>80</v>
      </c>
      <c r="C68" s="169"/>
      <c r="D68" s="169"/>
      <c r="E68" s="169"/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R68" s="1"/>
      <c r="S68" s="3"/>
    </row>
    <row r="69" spans="1:19" ht="74.25" customHeight="1" x14ac:dyDescent="0.2">
      <c r="A69" s="13"/>
      <c r="B69" s="99" t="s">
        <v>77</v>
      </c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R69" s="1"/>
      <c r="S69" s="3"/>
    </row>
    <row r="70" spans="1:19" hidden="1" x14ac:dyDescent="0.2">
      <c r="B70" s="7" t="s">
        <v>10</v>
      </c>
      <c r="C70" s="160"/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2"/>
      <c r="R70" s="1"/>
      <c r="S70" s="3"/>
    </row>
    <row r="71" spans="1:19" hidden="1" x14ac:dyDescent="0.2">
      <c r="L71" s="20"/>
      <c r="M71" s="163" t="s">
        <v>21</v>
      </c>
      <c r="N71" s="163"/>
      <c r="O71" s="163"/>
    </row>
    <row r="72" spans="1:19" hidden="1" x14ac:dyDescent="0.2">
      <c r="H72" s="2"/>
      <c r="I72" s="171"/>
      <c r="J72" s="171"/>
      <c r="L72" s="20"/>
      <c r="M72" s="2"/>
      <c r="N72" s="2"/>
      <c r="O72" s="2"/>
    </row>
    <row r="74" spans="1:19" hidden="1" x14ac:dyDescent="0.2">
      <c r="B74" s="14"/>
      <c r="C74" s="14" t="s">
        <v>20</v>
      </c>
      <c r="D74" s="89"/>
      <c r="E74" s="14"/>
      <c r="F74" s="14"/>
      <c r="G74" s="14"/>
      <c r="I74" s="90"/>
    </row>
    <row r="75" spans="1:19" ht="14.25" hidden="1" x14ac:dyDescent="0.25">
      <c r="B75" s="14"/>
      <c r="C75" s="14" t="s">
        <v>88</v>
      </c>
      <c r="D75" s="89"/>
      <c r="E75" s="14"/>
      <c r="F75" s="14"/>
      <c r="G75" s="14"/>
      <c r="I75" s="90" t="s">
        <v>15</v>
      </c>
    </row>
    <row r="76" spans="1:19" hidden="1" x14ac:dyDescent="0.2">
      <c r="B76" s="14"/>
      <c r="C76" s="14" t="s">
        <v>89</v>
      </c>
      <c r="D76" s="89"/>
      <c r="E76" s="14"/>
      <c r="F76" s="14"/>
      <c r="G76" s="14"/>
      <c r="I76" s="90"/>
    </row>
    <row r="77" spans="1:19" x14ac:dyDescent="0.2">
      <c r="B77" s="14"/>
      <c r="C77" s="14"/>
      <c r="D77" s="89"/>
      <c r="E77" s="14"/>
      <c r="F77" s="14"/>
      <c r="G77" s="14"/>
      <c r="I77" s="90"/>
    </row>
    <row r="78" spans="1:19" x14ac:dyDescent="0.2">
      <c r="B78" s="208" t="s">
        <v>13</v>
      </c>
      <c r="C78" s="208"/>
      <c r="D78" s="208"/>
      <c r="E78" s="216" t="s">
        <v>24</v>
      </c>
      <c r="F78" s="216"/>
      <c r="G78" s="216"/>
      <c r="H78" s="216"/>
      <c r="I78" s="216"/>
      <c r="J78" s="133" t="s">
        <v>25</v>
      </c>
      <c r="K78" s="133"/>
      <c r="L78" s="133" t="s">
        <v>26</v>
      </c>
      <c r="M78" s="133"/>
      <c r="N78" s="133"/>
      <c r="O78" s="133"/>
    </row>
    <row r="79" spans="1:19" x14ac:dyDescent="0.2">
      <c r="B79" s="208"/>
      <c r="C79" s="208"/>
      <c r="D79" s="208"/>
      <c r="E79" s="216" t="s">
        <v>24</v>
      </c>
      <c r="F79" s="216"/>
      <c r="G79" s="216"/>
      <c r="H79" s="216"/>
      <c r="I79" s="216"/>
      <c r="J79" s="133" t="s">
        <v>25</v>
      </c>
      <c r="K79" s="133"/>
      <c r="L79" s="133" t="s">
        <v>26</v>
      </c>
      <c r="M79" s="133"/>
      <c r="N79" s="133"/>
      <c r="O79" s="133"/>
    </row>
    <row r="80" spans="1:19" ht="28.5" customHeight="1" x14ac:dyDescent="0.2">
      <c r="B80" s="99" t="s">
        <v>91</v>
      </c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</row>
    <row r="81" spans="2:15" x14ac:dyDescent="0.2"/>
    <row r="82" spans="2:15" ht="51.95" customHeight="1" x14ac:dyDescent="0.2">
      <c r="B82" s="99" t="s">
        <v>94</v>
      </c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9"/>
    </row>
    <row r="83" spans="2:15" x14ac:dyDescent="0.2"/>
  </sheetData>
  <sheetProtection formatCells="0" formatColumns="0" formatRows="0" insertColumns="0" insertRows="0" insertHyperlinks="0" deleteColumns="0" deleteRows="0" selectLockedCells="1" sort="0" autoFilter="0" pivotTables="0"/>
  <autoFilter ref="B9:O69"/>
  <mergeCells count="126">
    <mergeCell ref="B31:O31"/>
    <mergeCell ref="L78:O78"/>
    <mergeCell ref="B30:N30"/>
    <mergeCell ref="B68:O68"/>
    <mergeCell ref="B78:D79"/>
    <mergeCell ref="J79:K79"/>
    <mergeCell ref="L79:O79"/>
    <mergeCell ref="L33:O33"/>
    <mergeCell ref="L34:O34"/>
    <mergeCell ref="L35:O35"/>
    <mergeCell ref="L36:O36"/>
    <mergeCell ref="L44:O44"/>
    <mergeCell ref="L45:O45"/>
    <mergeCell ref="L46:O46"/>
    <mergeCell ref="L47:O47"/>
    <mergeCell ref="L48:O48"/>
    <mergeCell ref="L37:O37"/>
    <mergeCell ref="L39:O39"/>
    <mergeCell ref="L42:O42"/>
    <mergeCell ref="L43:O43"/>
    <mergeCell ref="E78:I78"/>
    <mergeCell ref="E79:I79"/>
    <mergeCell ref="G35:J35"/>
    <mergeCell ref="B35:B36"/>
    <mergeCell ref="E10:E13"/>
    <mergeCell ref="N10:N13"/>
    <mergeCell ref="O14:O17"/>
    <mergeCell ref="B10:B13"/>
    <mergeCell ref="D26:D29"/>
    <mergeCell ref="E26:E29"/>
    <mergeCell ref="N26:N29"/>
    <mergeCell ref="C10:C13"/>
    <mergeCell ref="B26:B29"/>
    <mergeCell ref="O26:O29"/>
    <mergeCell ref="O10:O13"/>
    <mergeCell ref="B14:B17"/>
    <mergeCell ref="C14:C17"/>
    <mergeCell ref="D14:D17"/>
    <mergeCell ref="E14:E17"/>
    <mergeCell ref="N14:N17"/>
    <mergeCell ref="F10:F13"/>
    <mergeCell ref="F14:F17"/>
    <mergeCell ref="C26:C29"/>
    <mergeCell ref="F18:F21"/>
    <mergeCell ref="F22:F25"/>
    <mergeCell ref="F26:F29"/>
    <mergeCell ref="B5:O6"/>
    <mergeCell ref="I72:J72"/>
    <mergeCell ref="B32:O32"/>
    <mergeCell ref="B7:O7"/>
    <mergeCell ref="E18:E21"/>
    <mergeCell ref="N18:N21"/>
    <mergeCell ref="O18:O21"/>
    <mergeCell ref="B22:B25"/>
    <mergeCell ref="C22:C25"/>
    <mergeCell ref="D22:D25"/>
    <mergeCell ref="E22:E25"/>
    <mergeCell ref="N22:N25"/>
    <mergeCell ref="O22:O25"/>
    <mergeCell ref="B18:B21"/>
    <mergeCell ref="C18:C21"/>
    <mergeCell ref="D18:D21"/>
    <mergeCell ref="D10:D13"/>
    <mergeCell ref="D33:F33"/>
    <mergeCell ref="D34:F34"/>
    <mergeCell ref="G33:J33"/>
    <mergeCell ref="G34:J34"/>
    <mergeCell ref="G41:J41"/>
    <mergeCell ref="L40:O40"/>
    <mergeCell ref="L41:O41"/>
    <mergeCell ref="D35:F36"/>
    <mergeCell ref="G36:J36"/>
    <mergeCell ref="G37:J37"/>
    <mergeCell ref="G39:J39"/>
    <mergeCell ref="G40:J40"/>
    <mergeCell ref="B37:B41"/>
    <mergeCell ref="C37:C41"/>
    <mergeCell ref="D37:F41"/>
    <mergeCell ref="B69:O69"/>
    <mergeCell ref="B63:O63"/>
    <mergeCell ref="B64:O64"/>
    <mergeCell ref="B65:O65"/>
    <mergeCell ref="B66:O66"/>
    <mergeCell ref="B67:O67"/>
    <mergeCell ref="G50:J50"/>
    <mergeCell ref="B42:B50"/>
    <mergeCell ref="C42:C50"/>
    <mergeCell ref="D42:F50"/>
    <mergeCell ref="G48:J48"/>
    <mergeCell ref="G43:J43"/>
    <mergeCell ref="G42:J42"/>
    <mergeCell ref="G44:J44"/>
    <mergeCell ref="G45:J45"/>
    <mergeCell ref="G46:J46"/>
    <mergeCell ref="G47:J47"/>
    <mergeCell ref="B3:O3"/>
    <mergeCell ref="G60:J60"/>
    <mergeCell ref="L49:O49"/>
    <mergeCell ref="L50:O50"/>
    <mergeCell ref="L52:O52"/>
    <mergeCell ref="G38:J38"/>
    <mergeCell ref="B51:B52"/>
    <mergeCell ref="C51:C52"/>
    <mergeCell ref="D51:F52"/>
    <mergeCell ref="G51:J51"/>
    <mergeCell ref="L51:O51"/>
    <mergeCell ref="B54:O54"/>
    <mergeCell ref="G55:J55"/>
    <mergeCell ref="K55:O55"/>
    <mergeCell ref="B55:F61"/>
    <mergeCell ref="G56:J56"/>
    <mergeCell ref="G57:J57"/>
    <mergeCell ref="C35:C36"/>
    <mergeCell ref="G61:J61"/>
    <mergeCell ref="L56:O56"/>
    <mergeCell ref="L57:O57"/>
    <mergeCell ref="L61:O61"/>
    <mergeCell ref="G58:J58"/>
    <mergeCell ref="G59:J59"/>
    <mergeCell ref="G49:J49"/>
    <mergeCell ref="B82:O82"/>
    <mergeCell ref="G52:J52"/>
    <mergeCell ref="B80:O80"/>
    <mergeCell ref="C70:O70"/>
    <mergeCell ref="M71:O71"/>
    <mergeCell ref="J78:K78"/>
  </mergeCells>
  <conditionalFormatting sqref="K34:K53">
    <cfRule type="containsText" dxfId="5" priority="10" operator="containsText" text="Sim">
      <formula>NOT(ISERROR(SEARCH("Sim",K34)))</formula>
    </cfRule>
    <cfRule type="containsText" dxfId="4" priority="11" operator="containsText" text="Não se aplica">
      <formula>NOT(ISERROR(SEARCH("Não se aplica",K34)))</formula>
    </cfRule>
    <cfRule type="containsText" dxfId="3" priority="12" operator="containsText" text="Não atende">
      <formula>NOT(ISERROR(SEARCH("Não atende",K34)))</formula>
    </cfRule>
  </conditionalFormatting>
  <conditionalFormatting sqref="K56:K61">
    <cfRule type="containsText" dxfId="2" priority="1" operator="containsText" text="Sim">
      <formula>NOT(ISERROR(SEARCH("Sim",K56)))</formula>
    </cfRule>
    <cfRule type="containsText" dxfId="1" priority="2" operator="containsText" text="Não se aplica">
      <formula>NOT(ISERROR(SEARCH("Não se aplica",K56)))</formula>
    </cfRule>
    <cfRule type="containsText" dxfId="0" priority="3" operator="containsText" text="Não atende">
      <formula>NOT(ISERROR(SEARCH("Não atende",K56)))</formula>
    </cfRule>
  </conditionalFormatting>
  <printOptions horizontalCentered="1"/>
  <pageMargins left="0.19685039370078741" right="0.19685039370078741" top="1.8503937007874016" bottom="0.43307086614173229" header="0.51181102362204722" footer="0.51181102362204722"/>
  <pageSetup paperSize="9" scale="84" firstPageNumber="0" fitToHeight="0" orientation="landscape" horizontalDpi="4294967294" verticalDpi="4294967294" r:id="rId1"/>
  <headerFooter alignWithMargins="0">
    <oddHeader>&amp;C&amp;"Verdana,Normal"&amp;8&amp;G
SERVIÇO PÚBLICO FEDERAL
&amp;"Verdana,Negrito"UNIVERSIDADE FEDERAL DO AMAPÁ
PRÓ-REITORIA DE ADMINISTRAÇÃO
DIVISÃO DE MATERIAIS&amp;"Verdana,Normal"
RODOVIA JUSCELINO KUBITSCHEK, KM 02 – JARDIM MARCO ZERO
CEP 68.903-419 - MACAPÁ- AP</oddHeader>
  </headerFooter>
  <rowBreaks count="1" manualBreakCount="1">
    <brk id="32" max="16383" man="1"/>
  </rowBreak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'Listas Suspensas'!$A$5:$A$7</xm:f>
          </x14:formula1>
          <xm:sqref>K34:K53 K56:K61</xm:sqref>
        </x14:dataValidation>
        <x14:dataValidation type="list" allowBlank="1" showInputMessage="1" showErrorMessage="1">
          <x14:formula1>
            <xm:f>'Listas Suspensas'!$A$9:$A$13</xm:f>
          </x14:formula1>
          <xm:sqref>J10:J29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3"/>
  <sheetViews>
    <sheetView workbookViewId="0">
      <selection activeCell="E10" sqref="E10"/>
    </sheetView>
  </sheetViews>
  <sheetFormatPr defaultColWidth="10.85546875" defaultRowHeight="15" x14ac:dyDescent="0.25"/>
  <cols>
    <col min="1" max="16384" width="10.85546875" style="5"/>
  </cols>
  <sheetData>
    <row r="2" spans="1:1" x14ac:dyDescent="0.25">
      <c r="A2" s="4" t="s">
        <v>52</v>
      </c>
    </row>
    <row r="5" spans="1:1" x14ac:dyDescent="0.25">
      <c r="A5" s="5" t="s">
        <v>50</v>
      </c>
    </row>
    <row r="6" spans="1:1" x14ac:dyDescent="0.25">
      <c r="A6" s="5" t="s">
        <v>51</v>
      </c>
    </row>
    <row r="7" spans="1:1" x14ac:dyDescent="0.25">
      <c r="A7" s="5" t="s">
        <v>53</v>
      </c>
    </row>
    <row r="9" spans="1:1" ht="45.95" customHeight="1" x14ac:dyDescent="0.25">
      <c r="A9" s="6" t="s">
        <v>37</v>
      </c>
    </row>
    <row r="10" spans="1:1" ht="54" customHeight="1" x14ac:dyDescent="0.25">
      <c r="A10" s="6" t="s">
        <v>31</v>
      </c>
    </row>
    <row r="11" spans="1:1" ht="63.75" x14ac:dyDescent="0.25">
      <c r="A11" s="6" t="s">
        <v>38</v>
      </c>
    </row>
    <row r="12" spans="1:1" ht="15" customHeight="1" x14ac:dyDescent="0.25">
      <c r="A12" s="6" t="s">
        <v>32</v>
      </c>
    </row>
    <row r="13" spans="1:1" ht="63.75" x14ac:dyDescent="0.25">
      <c r="A13" s="6" t="s">
        <v>33</v>
      </c>
    </row>
    <row r="14" spans="1:1" x14ac:dyDescent="0.25">
      <c r="A14" s="6"/>
    </row>
    <row r="15" spans="1:1" x14ac:dyDescent="0.25">
      <c r="A15" s="6"/>
    </row>
    <row r="16" spans="1:1" ht="15" customHeight="1" x14ac:dyDescent="0.25"/>
    <row r="17" spans="1:1" x14ac:dyDescent="0.25">
      <c r="A17" s="6"/>
    </row>
    <row r="18" spans="1:1" x14ac:dyDescent="0.25">
      <c r="A18" s="6"/>
    </row>
    <row r="19" spans="1:1" x14ac:dyDescent="0.25">
      <c r="A19" s="6"/>
    </row>
    <row r="20" spans="1:1" x14ac:dyDescent="0.25">
      <c r="A20" s="6"/>
    </row>
    <row r="21" spans="1:1" x14ac:dyDescent="0.25">
      <c r="A21" s="6"/>
    </row>
    <row r="22" spans="1:1" x14ac:dyDescent="0.25">
      <c r="A22" s="6"/>
    </row>
    <row r="23" spans="1:1" x14ac:dyDescent="0.25">
      <c r="A23" s="6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16246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Pesquisa de Preços</vt:lpstr>
      <vt:lpstr>Listas Suspensas</vt:lpstr>
      <vt:lpstr>'Pesquisa de Preços'!Area_de_impressao</vt:lpstr>
    </vt:vector>
  </TitlesOfParts>
  <Company>UNIFAP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cotações e justificativa de preços</dc:title>
  <dc:creator>Marcelo Souza</dc:creator>
  <cp:keywords>UNIFAP</cp:keywords>
  <dc:description>DEPAG 2021</dc:description>
  <cp:lastModifiedBy>Luiza Di Spirito Braga</cp:lastModifiedBy>
  <cp:revision>14</cp:revision>
  <cp:lastPrinted>2021-07-27T14:55:04Z</cp:lastPrinted>
  <dcterms:created xsi:type="dcterms:W3CDTF">2013-07-31T15:21:25Z</dcterms:created>
  <dcterms:modified xsi:type="dcterms:W3CDTF">2024-06-05T18:09:29Z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